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AL DE TRANSP_ OK" sheetId="1" r:id="rId1"/>
  </sheets>
  <definedNames>
    <definedName name="_xlnm.Print_Titles" localSheetId="0">'PORTAL DE TRANSP_ OK'!$1:$7</definedName>
    <definedName name="_xlnm._FilterDatabase" localSheetId="0" hidden="1">'PORTAL DE TRANSP_ OK'!$A$7:$Q$172</definedName>
  </definedNames>
  <calcPr fullCalcOnLoad="1"/>
</workbook>
</file>

<file path=xl/sharedStrings.xml><?xml version="1.0" encoding="utf-8"?>
<sst xmlns="http://schemas.openxmlformats.org/spreadsheetml/2006/main" count="1497" uniqueCount="224">
  <si>
    <t>MINISTERIO</t>
  </si>
  <si>
    <t>ANEXO N° 1 - PORTAL DE TRANSPARENCIA</t>
  </si>
  <si>
    <t>DE   SALUD</t>
  </si>
  <si>
    <t>PROCESOS DE SELECCIÓN ADJUDICADOS – DICIEMBRE 2009</t>
  </si>
  <si>
    <t>ENTIDAD CONVOCANTE:</t>
  </si>
  <si>
    <t xml:space="preserve">  HOSPITAL NACIONAL HIPOLITO UNANUE</t>
  </si>
  <si>
    <t>TIPO PROCESO</t>
  </si>
  <si>
    <t>N° PROCESO</t>
  </si>
  <si>
    <t>OBJETO DEL PROCESO</t>
  </si>
  <si>
    <t>CONV</t>
  </si>
  <si>
    <t>FUENTE FINANC</t>
  </si>
  <si>
    <t xml:space="preserve">DESCRIPCION DE LA CALIDAD </t>
  </si>
  <si>
    <t>CALIDAD</t>
  </si>
  <si>
    <t>UM</t>
  </si>
  <si>
    <t>GENERO</t>
  </si>
  <si>
    <t>CANTIDAD</t>
  </si>
  <si>
    <t>VALOR REFERENCIAL</t>
  </si>
  <si>
    <t>MONTO ADJUDICADO</t>
  </si>
  <si>
    <t>FECHA BUENA/PRO</t>
  </si>
  <si>
    <t>RUC</t>
  </si>
  <si>
    <t>RAZON SOCIAL DEL POSTOR GANADOR</t>
  </si>
  <si>
    <t>BIENES-SERVICIOS-OBRAS</t>
  </si>
  <si>
    <t>PRECIO</t>
  </si>
  <si>
    <t>TOTAL</t>
  </si>
  <si>
    <t>LP</t>
  </si>
  <si>
    <t xml:space="preserve">LICITACION PUBLICA Nº 0006-2008-HNHU
ADQUISICION DE REACTIVOS 
</t>
  </si>
  <si>
    <t xml:space="preserve">ADQUISICION DE REACTIVOS </t>
  </si>
  <si>
    <t>13</t>
  </si>
  <si>
    <t>HEMOGRAMA AUTOMATIZADO 22 PARAMETROS</t>
  </si>
  <si>
    <t>BUENA</t>
  </si>
  <si>
    <t>DETERMINACION</t>
  </si>
  <si>
    <t>BIEN</t>
  </si>
  <si>
    <t>ABBOTT LABORATORIOS S.A.</t>
  </si>
  <si>
    <t>AMC</t>
  </si>
  <si>
    <t>ADJ.DE MENOR CUANTIA Nº 092-2009-HNHU ADQUISICION DE ALIMENTOS</t>
  </si>
  <si>
    <t>ADQUISICION DE ALIMENTOS</t>
  </si>
  <si>
    <t>00</t>
  </si>
  <si>
    <t>CHOCLO ENTERO AL PESO</t>
  </si>
  <si>
    <t>KILOGRAMO</t>
  </si>
  <si>
    <t>ABRAHAN SILVERA DAMIAN</t>
  </si>
  <si>
    <t>ADJ.DE MENOR CUANTIA Nº 092-2009-HNHU
ADQUISICION DE ALIMENTOS</t>
  </si>
  <si>
    <t>LIMON (AL PESO)</t>
  </si>
  <si>
    <t>BROCOLY X KG</t>
  </si>
  <si>
    <t>ESPINACA</t>
  </si>
  <si>
    <t>COL CRESPA</t>
  </si>
  <si>
    <t>CALABAZA CHINA</t>
  </si>
  <si>
    <t>CAIGUAS X KG</t>
  </si>
  <si>
    <t>APIO X KG</t>
  </si>
  <si>
    <t>CEBOLLA CHINA X KG</t>
  </si>
  <si>
    <t>COLIFLOR X KILO</t>
  </si>
  <si>
    <t>ALCACHOFA</t>
  </si>
  <si>
    <t>CEBOLLA ROJA (AL PESO)</t>
  </si>
  <si>
    <t>COL CHINA</t>
  </si>
  <si>
    <t>AJI AMARILLO (AL PESO)</t>
  </si>
  <si>
    <t>CAMOTE AMARILLO</t>
  </si>
  <si>
    <t>CAMOTE MORADO</t>
  </si>
  <si>
    <t>BETERRAGA X KG</t>
  </si>
  <si>
    <t>KION FRESCO (AL PESO)</t>
  </si>
  <si>
    <t>ALVERJA VERDE EN VAINA (AL PESO)</t>
  </si>
  <si>
    <t>FREJOL VERDE</t>
  </si>
  <si>
    <t>FREJOL CHINO</t>
  </si>
  <si>
    <t>HABA FRESCA</t>
  </si>
  <si>
    <t>MUÑA FRESCA (AL PESO)</t>
  </si>
  <si>
    <t>CHINCHO (AL PESO)</t>
  </si>
  <si>
    <t>CULANTRO (AL PESO)</t>
  </si>
  <si>
    <t>HIERBA BUENA (AL PESO)</t>
  </si>
  <si>
    <t>HUACATAY (AL PESO)</t>
  </si>
  <si>
    <t>CEDRON (AL PESO)</t>
  </si>
  <si>
    <t>HIERBA LUISA (AL PESO)</t>
  </si>
  <si>
    <t>MANZANILLA FRESCA (AL PESO)</t>
  </si>
  <si>
    <t>ADJ.MENOR CUANTIA Nº093-2009-HNHU
ADQUISICION DE ALIMENTOS</t>
  </si>
  <si>
    <t>OREGANO FRESCO</t>
  </si>
  <si>
    <t>TOMATE</t>
  </si>
  <si>
    <t>ZAPALLO MACRE (AL PESO)</t>
  </si>
  <si>
    <t>PACCHOY ( COL CHINA)</t>
  </si>
  <si>
    <t>ZAPALLO ITALIANO (AL PESO)</t>
  </si>
  <si>
    <t>PORO X KILO</t>
  </si>
  <si>
    <t>VAINITAS</t>
  </si>
  <si>
    <t>ROCOTO AL PESO</t>
  </si>
  <si>
    <t>PEPINILLO (AL PESO)</t>
  </si>
  <si>
    <t>PIMIENTO  CRIOLLO</t>
  </si>
  <si>
    <t>OLLUCO</t>
  </si>
  <si>
    <t>PAPA AMARILLA</t>
  </si>
  <si>
    <t>PAPA BLANCA</t>
  </si>
  <si>
    <t>RABANITO POR KILO</t>
  </si>
  <si>
    <t>NABO (AL PESO)</t>
  </si>
  <si>
    <t>ZANAHORIA (AL PESO)</t>
  </si>
  <si>
    <t>YUCA AMARILLA</t>
  </si>
  <si>
    <t>PEREJIL (AL PESO)</t>
  </si>
  <si>
    <t>ADJUDICACION DE MENOR CUANTIA Nº 092 - 2009
ADQUISICION DE ALIMENTOS</t>
  </si>
  <si>
    <t>ACELGA</t>
  </si>
  <si>
    <t>ALBAHACA</t>
  </si>
  <si>
    <t>MENTA (AL PESO)</t>
  </si>
  <si>
    <t>ADJUDICACION DE MENOR CUANTIA Nº 93 - 2009
ADQUISICION DE ALIMENTOS</t>
  </si>
  <si>
    <t>PIMIENTO MORRON X KILO</t>
  </si>
  <si>
    <t>TORONJIL (AL PESO)</t>
  </si>
  <si>
    <t>LICITACION PUBLICA Nº 0006-2008-HNHU
ADQUISICION DE REACTIVOS</t>
  </si>
  <si>
    <t>COLESTEROL HDL</t>
  </si>
  <si>
    <t>ALBIS S.A.</t>
  </si>
  <si>
    <t>BILIRRUBINA TOTAL AUTOMATIZADO</t>
  </si>
  <si>
    <t>BILIRRUBINA DIRECTA AUTOMATIZADA</t>
  </si>
  <si>
    <t>GLUCOSA ENZIMATICA</t>
  </si>
  <si>
    <t>PROTEINAS TOTALES</t>
  </si>
  <si>
    <t>TRIGLICERIDOS ENZIMATICO</t>
  </si>
  <si>
    <t>TRANSAMINASA GLUTAMICA PIRUVICA (TGP)</t>
  </si>
  <si>
    <t>TRANSAMINASA GLUTAMICA OXALACETICA (TGO)</t>
  </si>
  <si>
    <t>ADS</t>
  </si>
  <si>
    <t>ADJUDICACION DIRECTA SELECTIVA Nº 20 - 2009 -HNHU
ADQUISICION DE EQUIPOS</t>
  </si>
  <si>
    <t>ADQUISICION DE EQUIPOS</t>
  </si>
  <si>
    <t>09</t>
  </si>
  <si>
    <t>PROCESADOR AUTOMATICO DE TEJIDOS</t>
  </si>
  <si>
    <t>UNIDAD</t>
  </si>
  <si>
    <t>23/12/20009</t>
  </si>
  <si>
    <t>BAIRES S.A.C.</t>
  </si>
  <si>
    <t>LICITACION  PUBLICA N° 002-2009-HNHU
UNIFORME INSTITUCIONAL PARA DAMAS</t>
  </si>
  <si>
    <t xml:space="preserve">ADQUISICION DE UNIFORME INSTITUCIONAL </t>
  </si>
  <si>
    <t>UNIFORME DE INVIERNO PARA DAMA</t>
  </si>
  <si>
    <t>GIORGIO RAZZO S.A.C</t>
  </si>
  <si>
    <t>ADP</t>
  </si>
  <si>
    <t>ADJUDICACION DIRECTA PUBLICA Nº 0009-2009-HNHU</t>
  </si>
  <si>
    <t>SOFTWARE (INC. LICENCIA) PASW STATISTICS</t>
  </si>
  <si>
    <t>INFORMESE LTDA SUCURSAL DEL PERU</t>
  </si>
  <si>
    <t>ADJ.MENOR CUANTIA Nº 019-2009-HNHU
ADQUISICION DE ALIMENTOS</t>
  </si>
  <si>
    <t>BISTECK</t>
  </si>
  <si>
    <t>INVERSIONES PECUARIAS LURIN S.A.</t>
  </si>
  <si>
    <t>CARNE RES MOLIDA</t>
  </si>
  <si>
    <t>ADJ.MENOR CUANTIA Nº088-2009-HNHU
ADQUISICION DE ALIMENTOS</t>
  </si>
  <si>
    <t>ASADO DE RES</t>
  </si>
  <si>
    <t>CARNE DE LOMO PICADO</t>
  </si>
  <si>
    <t>ADJ.MENOR CUANTIA Nº 087-2009-HNHU
ADQUISICION DE ALIMENTOS</t>
  </si>
  <si>
    <t>CARNE DE RES GUISO</t>
  </si>
  <si>
    <t>ADJUDICACION DE MENOR CUANTIA Nº087 - 2009</t>
  </si>
  <si>
    <t>ADJUDICACION DE MENOR CUANTIA Nº019 - 2009-HNHU</t>
  </si>
  <si>
    <t>ADJUDICACION DE MENOR CUANTIA Nº088-2009-HNHU</t>
  </si>
  <si>
    <t>LICITACION PUBLICA Nº 0006 - 2008-HNHU
ADQUISICION DE REACTIVOS</t>
  </si>
  <si>
    <t>HEPATITIS "B" - AG SUPERFICIE - ELISA</t>
  </si>
  <si>
    <t>LABDEALERS S.A.</t>
  </si>
  <si>
    <t>HEPATITIS "C" - ELISA</t>
  </si>
  <si>
    <t>ANTICUERPO ANTI HTLV I-II</t>
  </si>
  <si>
    <t>ANTICUERPO ANTI TRYPANOSOMA CRUZI (CHAGAS) TOTAL</t>
  </si>
  <si>
    <t>ANTICUERPO ANTI  HIV 1-2</t>
  </si>
  <si>
    <t>SIFILIS ELISA</t>
  </si>
  <si>
    <t>HEPATITIS B ANTICORE IgM ELISA</t>
  </si>
  <si>
    <t>MEDIO PARA HEMOCULTIVO CON REMOVEDOR DE ANTI-BIOTICO ADULTO</t>
  </si>
  <si>
    <t>FRASCO</t>
  </si>
  <si>
    <t>MEDIO PARA HEMOCULTIVO CON REMOVEDOR DE ANTIBIOTICO PEDIATRICO</t>
  </si>
  <si>
    <t>ADJUDICACION DE MENOR CUANTIA Nº 0261-2008-HNHU
ADQUISICION DE VENDAS ELASTICAS</t>
  </si>
  <si>
    <t>ADQUISICION DE MATERIAL MEDICO</t>
  </si>
  <si>
    <t>VENDA DE YESO 4" X 5 YARDAS</t>
  </si>
  <si>
    <t>LAPE S.A.</t>
  </si>
  <si>
    <t>VENDA DE YESO 6" X 5 YARDAS</t>
  </si>
  <si>
    <t>DERIVADA DE LA ADP N°  0006-2009-HNHU //  ADJUDICACION DE  MENOR CUANTIA Nº 081 - 2009 - HNHU
ADQUISICION DE EQUIPOS</t>
  </si>
  <si>
    <t>MICROSCOPIO QUIRURGICO</t>
  </si>
  <si>
    <t>MED CIRURGICA S.A.C.</t>
  </si>
  <si>
    <t>ADJUDICACION DE MENOR CUANTIA Nº081-2009  HNHU
ADQUISICION DE EQUIPOS</t>
  </si>
  <si>
    <t>AUDIMETRO - AUDIOMETRO</t>
  </si>
  <si>
    <t>PANADEX S.A.</t>
  </si>
  <si>
    <t>LICITACION PUBLICA N° 001-2008-HNHU
CONSUMO DE OXIGENO  GASEOSO  Y   LIQUIDO</t>
  </si>
  <si>
    <t>ADQUISICION DE OXIGENO LIQUIDO</t>
  </si>
  <si>
    <t>OXIGENO LIQUIDO MEDICINAL</t>
  </si>
  <si>
    <t>M3</t>
  </si>
  <si>
    <t>PRAXAIR PERU S.R.L.</t>
  </si>
  <si>
    <t>OXIGENO GAS MEDICINAL</t>
  </si>
  <si>
    <t xml:space="preserve">LICITACION PUBLICA POR SUBASTA INVERSA PRESENCIAL Nº 003-2009-HNHU
ADQUISICION DE COMBUSTIBLE ( PETROLEO  D2
</t>
  </si>
  <si>
    <t>ADQUISICION DE COMBUSTIBLE</t>
  </si>
  <si>
    <t>PETROLEO DIESEL 2</t>
  </si>
  <si>
    <t>GALON</t>
  </si>
  <si>
    <t>SERVICIOS GENERALES RIKAR SAC</t>
  </si>
  <si>
    <t xml:space="preserve">LICITACION PUBLICA POR SUBASTA INVERSA PRESENCIAL Nº 003-2009-HNHU
ADQUISICION DE COMBUSTIBLE ( PETROLEO  D2)
</t>
  </si>
  <si>
    <t>ADJUDICACION DIRECTA SELECTIVA Nº0009-2009-HNHU
ADQUISICION DE REACTIVOS</t>
  </si>
  <si>
    <t>MATERIAL DE LABORATORIO</t>
  </si>
  <si>
    <t>TUBO DE PLASTICO 4 mL PARA EXTRACCION AL VACIO SIN ANTICOAGULANTE</t>
  </si>
  <si>
    <t>SISTEMAS ANALITICOS S.R.L.</t>
  </si>
  <si>
    <t>LICITACION PUBLICA Nº 0006- 2008-HNHU
ADQUISICION DE REACTIVOS</t>
  </si>
  <si>
    <t>TIRA REACTIVA PARA PROTEINURIA X 100</t>
  </si>
  <si>
    <t>TARJETA LISS COOMBS PARA SISTEMA DE MICROTIPIFICACION EN GEL</t>
  </si>
  <si>
    <t>ALBUMINA BOVINA 22% X 10 mL</t>
  </si>
  <si>
    <t>SOLUCION LISS DILUYENTE MODIFICADO X 500 mL</t>
  </si>
  <si>
    <t>ANTIGLOBULINA HUMANA COOMBS POLIESPECIFICA X 10 mL</t>
  </si>
  <si>
    <t>ANTISUERO TIPIFICADOR ANTI "A1" LECTINA X 5 ML</t>
  </si>
  <si>
    <t>ANTIGENO ANTI "A" MONOCLONAL X 10 mL</t>
  </si>
  <si>
    <t>ANTIGENO ANTI "B" MONOCLONAL X 10 mL</t>
  </si>
  <si>
    <t>ANTIGENO ANTI RH "D" MONOCLONAL X 10 mL</t>
  </si>
  <si>
    <t>ANTIGENO ANTI "AB" MONOCLONAL X 10 mL</t>
  </si>
  <si>
    <t>KIT DE PROTEINA C REACTIVA (LATEX)</t>
  </si>
  <si>
    <t>PRUEBA RAPIDA PARA DIAGNOSTICO DE SIFILIS (RPR)</t>
  </si>
  <si>
    <t>PRUEBA</t>
  </si>
  <si>
    <t>ADJUDICACION DIRECTA PUBLICA Nº 0009 - 2009 - HNHU
ADQUISICION DE EQUIPOS</t>
  </si>
  <si>
    <t>POWER BUILDER INCLUYE LICENCIA</t>
  </si>
  <si>
    <t>SYSTEM DATABASE S.A.</t>
  </si>
  <si>
    <t>LICITACION PUBLICA Nº0006-2008-HNHU
ADQUISICION DE REACTIVOS</t>
  </si>
  <si>
    <t>DOSAJE DE TIEMPO DE PROTROMBINA</t>
  </si>
  <si>
    <t>VICMAR &amp; KAT E.I.R.L.</t>
  </si>
  <si>
    <t>FIBRINOGENO</t>
  </si>
  <si>
    <t>DOSAJE DE TIEMPO DE TROMBOPLASTINA</t>
  </si>
  <si>
    <t>DOSAJE DE TIEMPO DE TROMBINA</t>
  </si>
  <si>
    <t>ADJUDICACION DIRECTA SELECTIVA Nº0009-20009-HNHU
ADQUISICION DE REACTIVOS</t>
  </si>
  <si>
    <t>TUBO PLASTICO 6 ML PARA EXTRACCION AL VACIO SIN ADITIVO</t>
  </si>
  <si>
    <t>W.P. BIOMED E.I.R.L.</t>
  </si>
  <si>
    <t>TUBO PLASTICO 2 mL PARA EXTRACCION AL VACIO CON EDTA</t>
  </si>
  <si>
    <t>CP</t>
  </si>
  <si>
    <t>CONCURSO PUBLICO Nº 001-2009-HNHU-CONTRATO Nº 074-2009-HNHU</t>
  </si>
  <si>
    <t xml:space="preserve">SERVICIOS DE LIMPIEZA </t>
  </si>
  <si>
    <t>SERVICIO  DE LIMPIEZA Y MANT. DE LOCALES</t>
  </si>
  <si>
    <t xml:space="preserve">SERV  </t>
  </si>
  <si>
    <t>29/02/2009</t>
  </si>
  <si>
    <t>ADMINISTRACION DE SERVICIOS COMPLEMENTARIOS SAC.</t>
  </si>
  <si>
    <t>CONCURSO PUBLICO Nº 001-2009-HNHU CONTRATO Nº 074-2009-HNHU</t>
  </si>
  <si>
    <t>CONCURSO PUBLICO Nº001-2009-HNHU / CONTRATO Nº074-2009-HNHU</t>
  </si>
  <si>
    <t>ADJ.MENOR CUANTIA Nº 090-2009-HNHU</t>
  </si>
  <si>
    <t>SERVICIO DE PRODUCCION GENERAL</t>
  </si>
  <si>
    <t>EMPRESA MEDICA DE SERVICIOS POLITRAUMATIZADOS S.R.L.</t>
  </si>
  <si>
    <t>ADJ. DE MENOR CUANTIA Nº 0091-2009-HNHU                                  REQ. CONS. D EPEDIDO Nº1412-HNHU-2009</t>
  </si>
  <si>
    <t>SERVICIO ESPECIALIZADO EN NEUROCIRUGIA</t>
  </si>
  <si>
    <t>CONSUROS PUBLICO Nº 0005-2009-HNHU</t>
  </si>
  <si>
    <t>SERVICIO  ACONDICIONAMIENTO DE INFRAESTRUCTURA</t>
  </si>
  <si>
    <t>ADECUACION Y ACONDICIONAMIENTO DE INFRAESTRUCTURA</t>
  </si>
  <si>
    <t>INVERSIONES KAMIA S.R.L</t>
  </si>
  <si>
    <t>ADJ.MENOR CUANTIA Nº 040-2009-HNHH-2DA CONVOCATORIA DEL CONCURO PUBLICO Nº 002-2009-HNHU</t>
  </si>
  <si>
    <t xml:space="preserve">SERVICIO DE SEGURIDAD  Y VIGILANCIA </t>
  </si>
  <si>
    <t>SERVICIO DE SEGURIDAD Y VIGILANCIA</t>
  </si>
  <si>
    <t>LIDER SECURITY S.A.C.</t>
  </si>
  <si>
    <t>ADJ. MENOR CUANTIA Nº040-209-HNHU-2DA CONVOCATORIA DEL CONCURSO PUBLICO Nº 002-2009-HNHU</t>
  </si>
  <si>
    <t xml:space="preserve">ADJ. MENOR CUANTIA Nº040-2009-HNHU//2DA CONVOCATORIA DEL CONCURSO PUBLICO Nº002-2009-HNHU
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</si>
</sst>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0"/>
    <numFmt numFmtId="167" formatCode="_(* #,##0.000_);_(* \(#,##0.000\);_(* \-??_);_(@_)"/>
    <numFmt numFmtId="168" formatCode="#,##0.000"/>
    <numFmt numFmtId="169" formatCode="#,##0.00"/>
    <numFmt numFmtId="170" formatCode="@"/>
    <numFmt numFmtId="171" formatCode="#,##0.00000"/>
    <numFmt numFmtId="172" formatCode="#,##0.00;\-#,##0.00"/>
    <numFmt numFmtId="173" formatCode="0.000000"/>
    <numFmt numFmtId="174" formatCode="0.00"/>
    <numFmt numFmtId="175" formatCode="0.0000"/>
    <numFmt numFmtId="176" formatCode="0.000"/>
    <numFmt numFmtId="177" formatCode="DD/MM/YYYY"/>
    <numFmt numFmtId="178" formatCode="DD/MM/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5.5"/>
      <color indexed="12"/>
      <name val="Arial"/>
      <family val="2"/>
    </font>
    <font>
      <sz val="5.5"/>
      <name val="Arial"/>
      <family val="2"/>
    </font>
    <font>
      <sz val="5.5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5" fontId="0" fillId="0" borderId="0" applyFill="0" applyBorder="0" applyAlignment="0" applyProtection="0"/>
    <xf numFmtId="164" fontId="10" fillId="22" borderId="0" applyNumberFormat="0" applyBorder="0" applyAlignment="0" applyProtection="0"/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7" fillId="0" borderId="8" applyNumberFormat="0" applyFill="0" applyAlignment="0" applyProtection="0"/>
    <xf numFmtId="164" fontId="17" fillId="0" borderId="9" applyNumberFormat="0" applyFill="0" applyAlignment="0" applyProtection="0"/>
  </cellStyleXfs>
  <cellXfs count="77">
    <xf numFmtId="164" fontId="0" fillId="0" borderId="0" xfId="0" applyAlignment="1">
      <alignment/>
    </xf>
    <xf numFmtId="164" fontId="0" fillId="0" borderId="0" xfId="0" applyAlignment="1">
      <alignment horizontal="center"/>
    </xf>
    <xf numFmtId="166" fontId="18" fillId="0" borderId="0" xfId="0" applyNumberFormat="1" applyFont="1" applyBorder="1" applyAlignment="1">
      <alignment horizontal="center" vertical="center" wrapText="1"/>
    </xf>
    <xf numFmtId="164" fontId="19" fillId="0" borderId="0" xfId="0" applyFont="1" applyAlignment="1">
      <alignment horizontal="left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6" fontId="19" fillId="0" borderId="0" xfId="0" applyNumberFormat="1" applyFont="1" applyFill="1" applyAlignment="1">
      <alignment vertical="center" wrapText="1"/>
    </xf>
    <xf numFmtId="166" fontId="19" fillId="0" borderId="0" xfId="0" applyNumberFormat="1" applyFont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7" fontId="19" fillId="0" borderId="0" xfId="51" applyNumberFormat="1" applyFont="1" applyFill="1" applyBorder="1" applyAlignment="1" applyProtection="1">
      <alignment horizontal="center" vertical="center" wrapText="1"/>
      <protection/>
    </xf>
    <xf numFmtId="168" fontId="19" fillId="0" borderId="0" xfId="0" applyNumberFormat="1" applyFont="1" applyAlignment="1">
      <alignment vertical="center" wrapText="1"/>
    </xf>
    <xf numFmtId="169" fontId="19" fillId="0" borderId="0" xfId="0" applyNumberFormat="1" applyFont="1" applyAlignment="1">
      <alignment vertical="center" wrapText="1"/>
    </xf>
    <xf numFmtId="167" fontId="19" fillId="0" borderId="0" xfId="51" applyNumberFormat="1" applyFont="1" applyFill="1" applyBorder="1" applyAlignment="1" applyProtection="1">
      <alignment vertical="center" wrapText="1"/>
      <protection/>
    </xf>
    <xf numFmtId="165" fontId="19" fillId="0" borderId="0" xfId="51" applyFont="1" applyFill="1" applyBorder="1" applyAlignment="1" applyProtection="1">
      <alignment horizontal="center" vertical="center" wrapText="1"/>
      <protection/>
    </xf>
    <xf numFmtId="170" fontId="19" fillId="0" borderId="0" xfId="0" applyNumberFormat="1" applyFont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left" vertical="center" wrapText="1"/>
    </xf>
    <xf numFmtId="169" fontId="19" fillId="0" borderId="0" xfId="0" applyNumberFormat="1" applyFont="1" applyAlignment="1">
      <alignment horizontal="center" vertical="center" wrapText="1"/>
    </xf>
    <xf numFmtId="169" fontId="19" fillId="0" borderId="0" xfId="0" applyNumberFormat="1" applyFont="1" applyBorder="1" applyAlignment="1">
      <alignment horizontal="center" vertical="center" wrapText="1"/>
    </xf>
    <xf numFmtId="164" fontId="21" fillId="22" borderId="11" xfId="0" applyFont="1" applyFill="1" applyBorder="1" applyAlignment="1">
      <alignment horizontal="center" vertical="center" wrapText="1"/>
    </xf>
    <xf numFmtId="166" fontId="21" fillId="22" borderId="11" xfId="0" applyNumberFormat="1" applyFont="1" applyFill="1" applyBorder="1" applyAlignment="1">
      <alignment horizontal="center" vertical="center" wrapText="1"/>
    </xf>
    <xf numFmtId="166" fontId="21" fillId="22" borderId="12" xfId="0" applyNumberFormat="1" applyFont="1" applyFill="1" applyBorder="1" applyAlignment="1">
      <alignment horizontal="center" vertical="center" wrapText="1"/>
    </xf>
    <xf numFmtId="166" fontId="21" fillId="22" borderId="13" xfId="0" applyNumberFormat="1" applyFont="1" applyFill="1" applyBorder="1" applyAlignment="1">
      <alignment horizontal="center" vertical="center" wrapText="1"/>
    </xf>
    <xf numFmtId="167" fontId="21" fillId="22" borderId="14" xfId="0" applyNumberFormat="1" applyFont="1" applyFill="1" applyBorder="1" applyAlignment="1">
      <alignment horizontal="center" vertical="center" wrapText="1"/>
    </xf>
    <xf numFmtId="168" fontId="21" fillId="22" borderId="11" xfId="51" applyNumberFormat="1" applyFont="1" applyFill="1" applyBorder="1" applyAlignment="1" applyProtection="1">
      <alignment horizontal="center" vertical="center" wrapText="1"/>
      <protection/>
    </xf>
    <xf numFmtId="171" fontId="21" fillId="22" borderId="11" xfId="0" applyNumberFormat="1" applyFont="1" applyFill="1" applyBorder="1" applyAlignment="1">
      <alignment horizontal="center" vertical="center" wrapText="1"/>
    </xf>
    <xf numFmtId="170" fontId="21" fillId="22" borderId="11" xfId="0" applyNumberFormat="1" applyFont="1" applyFill="1" applyBorder="1" applyAlignment="1">
      <alignment horizontal="center" vertical="center" wrapText="1"/>
    </xf>
    <xf numFmtId="166" fontId="21" fillId="22" borderId="15" xfId="0" applyNumberFormat="1" applyFont="1" applyFill="1" applyBorder="1" applyAlignment="1">
      <alignment horizontal="center" vertical="center" wrapText="1"/>
    </xf>
    <xf numFmtId="172" fontId="21" fillId="22" borderId="11" xfId="51" applyNumberFormat="1" applyFont="1" applyFill="1" applyBorder="1" applyAlignment="1" applyProtection="1">
      <alignment horizontal="center" vertical="center" wrapText="1"/>
      <protection/>
    </xf>
    <xf numFmtId="167" fontId="21" fillId="22" borderId="11" xfId="51" applyNumberFormat="1" applyFont="1" applyFill="1" applyBorder="1" applyAlignment="1" applyProtection="1">
      <alignment horizontal="center" vertical="center" wrapText="1"/>
      <protection/>
    </xf>
    <xf numFmtId="165" fontId="21" fillId="22" borderId="11" xfId="51" applyFont="1" applyFill="1" applyBorder="1" applyAlignment="1" applyProtection="1">
      <alignment horizontal="center" vertical="center" wrapText="1"/>
      <protection/>
    </xf>
    <xf numFmtId="166" fontId="22" fillId="24" borderId="16" xfId="0" applyNumberFormat="1" applyFont="1" applyFill="1" applyBorder="1" applyAlignment="1">
      <alignment horizontal="center" vertical="center" wrapText="1"/>
    </xf>
    <xf numFmtId="164" fontId="22" fillId="24" borderId="16" xfId="0" applyFont="1" applyFill="1" applyBorder="1" applyAlignment="1">
      <alignment wrapText="1"/>
    </xf>
    <xf numFmtId="170" fontId="22" fillId="24" borderId="16" xfId="0" applyNumberFormat="1" applyFont="1" applyFill="1" applyBorder="1" applyAlignment="1">
      <alignment wrapText="1"/>
    </xf>
    <xf numFmtId="164" fontId="22" fillId="24" borderId="16" xfId="0" applyFont="1" applyFill="1" applyBorder="1" applyAlignment="1">
      <alignment horizontal="center" wrapText="1"/>
    </xf>
    <xf numFmtId="164" fontId="22" fillId="24" borderId="16" xfId="0" applyFont="1" applyFill="1" applyBorder="1" applyAlignment="1">
      <alignment/>
    </xf>
    <xf numFmtId="164" fontId="22" fillId="24" borderId="16" xfId="0" applyFont="1" applyFill="1" applyBorder="1" applyAlignment="1" applyProtection="1">
      <alignment/>
      <protection locked="0"/>
    </xf>
    <xf numFmtId="173" fontId="22" fillId="24" borderId="16" xfId="0" applyNumberFormat="1" applyFont="1" applyFill="1" applyBorder="1" applyAlignment="1">
      <alignment horizontal="center" vertical="center" wrapText="1"/>
    </xf>
    <xf numFmtId="174" fontId="22" fillId="24" borderId="16" xfId="0" applyNumberFormat="1" applyFont="1" applyFill="1" applyBorder="1" applyAlignment="1" applyProtection="1">
      <alignment/>
      <protection locked="0"/>
    </xf>
    <xf numFmtId="175" fontId="22" fillId="24" borderId="16" xfId="0" applyNumberFormat="1" applyFont="1" applyFill="1" applyBorder="1" applyAlignment="1" applyProtection="1">
      <alignment/>
      <protection locked="0"/>
    </xf>
    <xf numFmtId="169" fontId="22" fillId="24" borderId="16" xfId="51" applyNumberFormat="1" applyFont="1" applyFill="1" applyBorder="1" applyAlignment="1" applyProtection="1">
      <alignment horizontal="right" vertical="center" wrapText="1"/>
      <protection/>
    </xf>
    <xf numFmtId="176" fontId="22" fillId="24" borderId="16" xfId="0" applyNumberFormat="1" applyFont="1" applyFill="1" applyBorder="1" applyAlignment="1" applyProtection="1">
      <alignment/>
      <protection locked="0"/>
    </xf>
    <xf numFmtId="177" fontId="22" fillId="24" borderId="16" xfId="0" applyNumberFormat="1" applyFont="1" applyFill="1" applyBorder="1" applyAlignment="1" applyProtection="1">
      <alignment wrapText="1"/>
      <protection locked="0"/>
    </xf>
    <xf numFmtId="164" fontId="0" fillId="24" borderId="0" xfId="0" applyFill="1" applyAlignment="1">
      <alignment/>
    </xf>
    <xf numFmtId="166" fontId="23" fillId="0" borderId="16" xfId="0" applyNumberFormat="1" applyFont="1" applyBorder="1" applyAlignment="1">
      <alignment horizontal="center" vertical="center" wrapText="1"/>
    </xf>
    <xf numFmtId="164" fontId="23" fillId="0" borderId="16" xfId="0" applyFont="1" applyBorder="1" applyAlignment="1">
      <alignment horizontal="left" vertical="center" wrapText="1"/>
    </xf>
    <xf numFmtId="170" fontId="23" fillId="0" borderId="16" xfId="0" applyNumberFormat="1" applyFont="1" applyBorder="1" applyAlignment="1">
      <alignment wrapText="1"/>
    </xf>
    <xf numFmtId="164" fontId="22" fillId="0" borderId="16" xfId="0" applyFont="1" applyBorder="1" applyAlignment="1">
      <alignment horizontal="center"/>
    </xf>
    <xf numFmtId="164" fontId="23" fillId="0" borderId="16" xfId="0" applyFont="1" applyBorder="1" applyAlignment="1" applyProtection="1">
      <alignment/>
      <protection locked="0"/>
    </xf>
    <xf numFmtId="174" fontId="23" fillId="0" borderId="16" xfId="0" applyNumberFormat="1" applyFont="1" applyBorder="1" applyAlignment="1" applyProtection="1">
      <alignment horizontal="right"/>
      <protection locked="0"/>
    </xf>
    <xf numFmtId="169" fontId="23" fillId="0" borderId="16" xfId="51" applyNumberFormat="1" applyFont="1" applyFill="1" applyBorder="1" applyAlignment="1" applyProtection="1">
      <alignment horizontal="right" vertical="center" wrapText="1"/>
      <protection/>
    </xf>
    <xf numFmtId="177" fontId="22" fillId="0" borderId="16" xfId="0" applyNumberFormat="1" applyFont="1" applyBorder="1" applyAlignment="1" applyProtection="1">
      <alignment horizontal="right" vertical="center" wrapText="1"/>
      <protection locked="0"/>
    </xf>
    <xf numFmtId="164" fontId="23" fillId="0" borderId="0" xfId="0" applyFont="1" applyAlignment="1">
      <alignment/>
    </xf>
    <xf numFmtId="177" fontId="23" fillId="0" borderId="16" xfId="0" applyNumberFormat="1" applyFont="1" applyBorder="1" applyAlignment="1" applyProtection="1">
      <alignment horizontal="right" wrapText="1"/>
      <protection locked="0"/>
    </xf>
    <xf numFmtId="166" fontId="23" fillId="0" borderId="16" xfId="0" applyNumberFormat="1" applyFont="1" applyBorder="1" applyAlignment="1">
      <alignment horizontal="center" vertical="center" wrapText="1"/>
    </xf>
    <xf numFmtId="170" fontId="22" fillId="0" borderId="16" xfId="0" applyNumberFormat="1" applyFont="1" applyBorder="1" applyAlignment="1">
      <alignment wrapText="1"/>
    </xf>
    <xf numFmtId="174" fontId="23" fillId="24" borderId="16" xfId="0" applyNumberFormat="1" applyFont="1" applyFill="1" applyBorder="1" applyAlignment="1" applyProtection="1">
      <alignment horizontal="right"/>
      <protection locked="0"/>
    </xf>
    <xf numFmtId="164" fontId="23" fillId="0" borderId="16" xfId="0" applyFont="1" applyBorder="1" applyAlignment="1" applyProtection="1">
      <alignment horizontal="justify" vertical="center"/>
      <protection locked="0"/>
    </xf>
    <xf numFmtId="174" fontId="23" fillId="0" borderId="16" xfId="0" applyNumberFormat="1" applyFont="1" applyBorder="1" applyAlignment="1">
      <alignment horizontal="right" vertical="center" wrapText="1"/>
    </xf>
    <xf numFmtId="174" fontId="23" fillId="24" borderId="16" xfId="0" applyNumberFormat="1" applyFont="1" applyFill="1" applyBorder="1" applyAlignment="1">
      <alignment horizontal="right" vertical="center" wrapText="1"/>
    </xf>
    <xf numFmtId="174" fontId="23" fillId="0" borderId="16" xfId="0" applyNumberFormat="1" applyFont="1" applyFill="1" applyBorder="1" applyAlignment="1">
      <alignment horizontal="right" vertical="center" wrapText="1"/>
    </xf>
    <xf numFmtId="177" fontId="23" fillId="0" borderId="16" xfId="0" applyNumberFormat="1" applyFont="1" applyFill="1" applyBorder="1" applyAlignment="1">
      <alignment horizontal="right" vertical="center" wrapText="1"/>
    </xf>
    <xf numFmtId="178" fontId="22" fillId="0" borderId="16" xfId="0" applyNumberFormat="1" applyFont="1" applyBorder="1" applyAlignment="1">
      <alignment horizontal="right" vertical="center"/>
    </xf>
    <xf numFmtId="164" fontId="23" fillId="0" borderId="16" xfId="0" applyFont="1" applyBorder="1" applyAlignment="1">
      <alignment/>
    </xf>
    <xf numFmtId="174" fontId="23" fillId="0" borderId="16" xfId="0" applyNumberFormat="1" applyFont="1" applyBorder="1" applyAlignment="1">
      <alignment horizontal="right"/>
    </xf>
    <xf numFmtId="164" fontId="23" fillId="0" borderId="16" xfId="0" applyFont="1" applyBorder="1" applyAlignment="1">
      <alignment wrapText="1"/>
    </xf>
    <xf numFmtId="174" fontId="23" fillId="0" borderId="16" xfId="0" applyNumberFormat="1" applyFont="1" applyBorder="1" applyAlignment="1">
      <alignment horizontal="right" wrapText="1"/>
    </xf>
    <xf numFmtId="174" fontId="23" fillId="24" borderId="16" xfId="0" applyNumberFormat="1" applyFont="1" applyFill="1" applyBorder="1" applyAlignment="1">
      <alignment horizontal="right" wrapText="1"/>
    </xf>
    <xf numFmtId="178" fontId="23" fillId="0" borderId="16" xfId="0" applyNumberFormat="1" applyFont="1" applyBorder="1" applyAlignment="1">
      <alignment horizontal="right" wrapText="1"/>
    </xf>
    <xf numFmtId="176" fontId="23" fillId="0" borderId="16" xfId="0" applyNumberFormat="1" applyFont="1" applyBorder="1" applyAlignment="1">
      <alignment horizontal="right" wrapText="1"/>
    </xf>
    <xf numFmtId="164" fontId="23" fillId="0" borderId="16" xfId="0" applyFont="1" applyBorder="1" applyAlignment="1">
      <alignment horizontal="left" vertical="center"/>
    </xf>
    <xf numFmtId="164" fontId="23" fillId="24" borderId="16" xfId="0" applyFont="1" applyFill="1" applyBorder="1" applyAlignment="1">
      <alignment horizontal="center" wrapText="1"/>
    </xf>
    <xf numFmtId="164" fontId="23" fillId="0" borderId="16" xfId="0" applyFont="1" applyBorder="1" applyAlignment="1">
      <alignment horizontal="center"/>
    </xf>
    <xf numFmtId="164" fontId="23" fillId="0" borderId="16" xfId="0" applyFont="1" applyBorder="1" applyAlignment="1">
      <alignment horizontal="right"/>
    </xf>
    <xf numFmtId="178" fontId="23" fillId="0" borderId="16" xfId="0" applyNumberFormat="1" applyFont="1" applyBorder="1" applyAlignment="1">
      <alignment horizontal="right"/>
    </xf>
    <xf numFmtId="174" fontId="23" fillId="24" borderId="16" xfId="0" applyNumberFormat="1" applyFont="1" applyFill="1" applyBorder="1" applyAlignment="1">
      <alignment horizontal="right"/>
    </xf>
    <xf numFmtId="177" fontId="23" fillId="0" borderId="16" xfId="0" applyNumberFormat="1" applyFont="1" applyBorder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Millares_Hoja1" xfId="51"/>
    <cellStyle name="Neutral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133350</xdr:colOff>
      <xdr:row>2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195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1838325</xdr:colOff>
      <xdr:row>0</xdr:row>
      <xdr:rowOff>66675</xdr:rowOff>
    </xdr:from>
    <xdr:to>
      <xdr:col>5</xdr:col>
      <xdr:colOff>209550</xdr:colOff>
      <xdr:row>1</xdr:row>
      <xdr:rowOff>114300</xdr:rowOff>
    </xdr:to>
    <xdr:sp fLocksText="0">
      <xdr:nvSpPr>
        <xdr:cNvPr id="2" name="Text 19"/>
        <xdr:cNvSpPr txBox="1">
          <a:spLocks noChangeArrowheads="1"/>
        </xdr:cNvSpPr>
      </xdr:nvSpPr>
      <xdr:spPr>
        <a:xfrm>
          <a:off x="2095500" y="66675"/>
          <a:ext cx="2200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Hospital Nacional Hipolito Unanue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tabSelected="1" zoomScale="120" zoomScaleNormal="120" workbookViewId="0" topLeftCell="A1">
      <selection activeCell="L3" sqref="L3"/>
    </sheetView>
  </sheetViews>
  <sheetFormatPr defaultColWidth="11.421875" defaultRowHeight="12.75"/>
  <cols>
    <col min="1" max="1" width="3.8515625" style="0" customWidth="1"/>
    <col min="2" max="2" width="29.421875" style="0" customWidth="1"/>
    <col min="3" max="3" width="18.421875" style="0" customWidth="1"/>
    <col min="4" max="4" width="4.28125" style="0" customWidth="1"/>
    <col min="5" max="5" width="5.28125" style="1" customWidth="1"/>
    <col min="6" max="6" width="29.8515625" style="0" customWidth="1"/>
    <col min="7" max="7" width="5.140625" style="0" customWidth="1"/>
    <col min="8" max="8" width="8.00390625" style="0" customWidth="1"/>
    <col min="9" max="9" width="5.00390625" style="0" customWidth="1"/>
    <col min="10" max="10" width="7.28125" style="0" customWidth="1"/>
    <col min="11" max="11" width="7.57421875" style="0" customWidth="1"/>
    <col min="12" max="13" width="7.00390625" style="0" customWidth="1"/>
    <col min="14" max="14" width="7.57421875" style="0" customWidth="1"/>
    <col min="15" max="15" width="8.140625" style="0" customWidth="1"/>
    <col min="16" max="16" width="7.421875" style="0" customWidth="1"/>
    <col min="17" max="17" width="19.140625" style="0" customWidth="1"/>
  </cols>
  <sheetData>
    <row r="1" spans="1:17" ht="12.75" customHeight="1">
      <c r="A1" s="2" t="s">
        <v>0</v>
      </c>
      <c r="B1" s="2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 customHeight="1">
      <c r="A2" s="2" t="s">
        <v>2</v>
      </c>
      <c r="B2" s="2"/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:17" ht="12.75">
      <c r="A3" s="5"/>
      <c r="B3" s="6"/>
      <c r="C3" s="7"/>
      <c r="D3" s="7"/>
      <c r="E3" s="7"/>
      <c r="F3" s="3"/>
      <c r="G3" s="5"/>
      <c r="H3" s="8"/>
      <c r="I3" s="8"/>
      <c r="J3" s="9"/>
      <c r="K3" s="10"/>
      <c r="L3" s="11"/>
      <c r="M3" s="12"/>
      <c r="N3" s="13"/>
      <c r="O3" s="14"/>
      <c r="P3" s="5"/>
      <c r="Q3" s="3"/>
    </row>
    <row r="4" spans="1:17" ht="12.75">
      <c r="A4" s="5"/>
      <c r="B4" s="6"/>
      <c r="C4" s="7"/>
      <c r="D4" s="7"/>
      <c r="E4" s="7"/>
      <c r="F4" s="3"/>
      <c r="G4" s="5"/>
      <c r="H4" s="8"/>
      <c r="I4" s="8"/>
      <c r="J4" s="9"/>
      <c r="K4" s="10"/>
      <c r="L4" s="11"/>
      <c r="M4" s="12"/>
      <c r="N4" s="13"/>
      <c r="O4" s="14"/>
      <c r="P4" s="5"/>
      <c r="Q4" s="3"/>
    </row>
    <row r="5" spans="1:17" ht="12.75" customHeight="1">
      <c r="A5" s="15" t="s">
        <v>4</v>
      </c>
      <c r="B5" s="15"/>
      <c r="C5" s="16" t="s">
        <v>5</v>
      </c>
      <c r="D5" s="16"/>
      <c r="E5" s="16"/>
      <c r="F5" s="16"/>
      <c r="G5" s="17"/>
      <c r="H5" s="18"/>
      <c r="I5" s="18"/>
      <c r="J5" s="9"/>
      <c r="K5" s="10"/>
      <c r="L5" s="11"/>
      <c r="M5" s="12"/>
      <c r="N5" s="13"/>
      <c r="O5" s="14"/>
      <c r="P5" s="5"/>
      <c r="Q5" s="3"/>
    </row>
    <row r="6" spans="1:17" ht="21" customHeight="1">
      <c r="A6" s="19" t="s">
        <v>6</v>
      </c>
      <c r="B6" s="20" t="s">
        <v>7</v>
      </c>
      <c r="C6" s="20" t="s">
        <v>8</v>
      </c>
      <c r="D6" s="20" t="s">
        <v>9</v>
      </c>
      <c r="E6" s="20" t="s">
        <v>10</v>
      </c>
      <c r="F6" s="21" t="s">
        <v>11</v>
      </c>
      <c r="G6" s="22" t="s">
        <v>12</v>
      </c>
      <c r="H6" s="20" t="s">
        <v>13</v>
      </c>
      <c r="I6" s="20" t="s">
        <v>14</v>
      </c>
      <c r="J6" s="23" t="s">
        <v>15</v>
      </c>
      <c r="K6" s="24" t="s">
        <v>16</v>
      </c>
      <c r="L6" s="24"/>
      <c r="M6" s="25" t="s">
        <v>17</v>
      </c>
      <c r="N6" s="25"/>
      <c r="O6" s="26" t="s">
        <v>18</v>
      </c>
      <c r="P6" s="21" t="s">
        <v>19</v>
      </c>
      <c r="Q6" s="20" t="s">
        <v>20</v>
      </c>
    </row>
    <row r="7" spans="1:17" ht="16.5" customHeight="1">
      <c r="A7" s="19"/>
      <c r="B7" s="20"/>
      <c r="C7" s="20"/>
      <c r="D7" s="20"/>
      <c r="E7" s="20"/>
      <c r="F7" s="27" t="s">
        <v>21</v>
      </c>
      <c r="G7" s="22"/>
      <c r="H7" s="20"/>
      <c r="I7" s="20"/>
      <c r="J7" s="23"/>
      <c r="K7" s="24" t="s">
        <v>22</v>
      </c>
      <c r="L7" s="28" t="s">
        <v>23</v>
      </c>
      <c r="M7" s="29" t="s">
        <v>22</v>
      </c>
      <c r="N7" s="30" t="s">
        <v>23</v>
      </c>
      <c r="O7" s="26"/>
      <c r="P7" s="21"/>
      <c r="Q7" s="20"/>
    </row>
    <row r="8" spans="1:17" s="43" customFormat="1" ht="12.75" customHeight="1">
      <c r="A8" s="31"/>
      <c r="B8" s="32"/>
      <c r="C8" s="33"/>
      <c r="D8" s="34"/>
      <c r="E8" s="35"/>
      <c r="F8" s="36"/>
      <c r="G8" s="34"/>
      <c r="H8" s="36"/>
      <c r="I8" s="37"/>
      <c r="J8" s="38"/>
      <c r="K8" s="39"/>
      <c r="L8" s="40"/>
      <c r="M8" s="41"/>
      <c r="N8" s="40"/>
      <c r="O8" s="42"/>
      <c r="P8" s="36"/>
      <c r="Q8" s="36"/>
    </row>
    <row r="9" spans="1:17" s="52" customFormat="1" ht="17.25" customHeight="1">
      <c r="A9" s="44" t="s">
        <v>24</v>
      </c>
      <c r="B9" s="45" t="s">
        <v>25</v>
      </c>
      <c r="C9" s="46" t="s">
        <v>26</v>
      </c>
      <c r="D9" s="34">
        <v>1</v>
      </c>
      <c r="E9" s="47" t="s">
        <v>27</v>
      </c>
      <c r="F9" s="48" t="s">
        <v>28</v>
      </c>
      <c r="G9" s="34" t="s">
        <v>29</v>
      </c>
      <c r="H9" s="48" t="s">
        <v>30</v>
      </c>
      <c r="I9" s="37" t="s">
        <v>31</v>
      </c>
      <c r="J9" s="49">
        <v>6000</v>
      </c>
      <c r="K9" s="49">
        <v>4.34</v>
      </c>
      <c r="L9" s="50">
        <f>J9*K9</f>
        <v>26040</v>
      </c>
      <c r="M9" s="49">
        <v>3.69</v>
      </c>
      <c r="N9" s="50">
        <f>J9*M9</f>
        <v>22140</v>
      </c>
      <c r="O9" s="51">
        <v>39933</v>
      </c>
      <c r="P9" s="48">
        <v>20100096936</v>
      </c>
      <c r="Q9" s="48" t="s">
        <v>32</v>
      </c>
    </row>
    <row r="10" spans="1:17" s="52" customFormat="1" ht="17.25" customHeight="1">
      <c r="A10" s="44" t="s">
        <v>33</v>
      </c>
      <c r="B10" s="45" t="s">
        <v>34</v>
      </c>
      <c r="C10" s="46" t="s">
        <v>35</v>
      </c>
      <c r="D10" s="34">
        <v>1</v>
      </c>
      <c r="E10" s="47" t="s">
        <v>36</v>
      </c>
      <c r="F10" s="48" t="s">
        <v>37</v>
      </c>
      <c r="G10" s="34" t="s">
        <v>29</v>
      </c>
      <c r="H10" s="48" t="s">
        <v>38</v>
      </c>
      <c r="I10" s="37" t="s">
        <v>31</v>
      </c>
      <c r="J10" s="49">
        <v>264</v>
      </c>
      <c r="K10" s="49">
        <v>2.75</v>
      </c>
      <c r="L10" s="50">
        <f>J10*K10</f>
        <v>726</v>
      </c>
      <c r="M10" s="49">
        <v>2.75</v>
      </c>
      <c r="N10" s="50">
        <f>J10*M10</f>
        <v>726</v>
      </c>
      <c r="O10" s="53">
        <v>40134</v>
      </c>
      <c r="P10" s="48">
        <v>10070848894</v>
      </c>
      <c r="Q10" s="48" t="s">
        <v>39</v>
      </c>
    </row>
    <row r="11" spans="1:17" s="52" customFormat="1" ht="17.25" customHeight="1">
      <c r="A11" s="44" t="s">
        <v>33</v>
      </c>
      <c r="B11" s="45" t="s">
        <v>40</v>
      </c>
      <c r="C11" s="46" t="s">
        <v>35</v>
      </c>
      <c r="D11" s="34">
        <v>1</v>
      </c>
      <c r="E11" s="47" t="s">
        <v>36</v>
      </c>
      <c r="F11" s="48" t="s">
        <v>41</v>
      </c>
      <c r="G11" s="34" t="s">
        <v>29</v>
      </c>
      <c r="H11" s="48" t="s">
        <v>38</v>
      </c>
      <c r="I11" s="37" t="s">
        <v>31</v>
      </c>
      <c r="J11" s="49">
        <v>117</v>
      </c>
      <c r="K11" s="49">
        <v>3.75</v>
      </c>
      <c r="L11" s="50">
        <f>J11*K11</f>
        <v>438.75</v>
      </c>
      <c r="M11" s="49">
        <v>3.75</v>
      </c>
      <c r="N11" s="50">
        <f>J11*M11</f>
        <v>438.75</v>
      </c>
      <c r="O11" s="53">
        <v>40134</v>
      </c>
      <c r="P11" s="48">
        <v>10070848894</v>
      </c>
      <c r="Q11" s="48" t="s">
        <v>39</v>
      </c>
    </row>
    <row r="12" spans="1:17" s="52" customFormat="1" ht="17.25" customHeight="1">
      <c r="A12" s="44" t="s">
        <v>33</v>
      </c>
      <c r="B12" s="45" t="s">
        <v>40</v>
      </c>
      <c r="C12" s="46" t="s">
        <v>35</v>
      </c>
      <c r="D12" s="34">
        <v>1</v>
      </c>
      <c r="E12" s="47" t="s">
        <v>36</v>
      </c>
      <c r="F12" s="48" t="s">
        <v>42</v>
      </c>
      <c r="G12" s="34" t="s">
        <v>29</v>
      </c>
      <c r="H12" s="48" t="s">
        <v>38</v>
      </c>
      <c r="I12" s="37" t="s">
        <v>31</v>
      </c>
      <c r="J12" s="49">
        <v>13</v>
      </c>
      <c r="K12" s="49">
        <v>2.65</v>
      </c>
      <c r="L12" s="50">
        <f>J12*K12</f>
        <v>34.449999999999996</v>
      </c>
      <c r="M12" s="49">
        <v>2.65</v>
      </c>
      <c r="N12" s="50">
        <f>J12*M12</f>
        <v>34.449999999999996</v>
      </c>
      <c r="O12" s="53">
        <v>40134</v>
      </c>
      <c r="P12" s="48">
        <v>10070848894</v>
      </c>
      <c r="Q12" s="48" t="s">
        <v>39</v>
      </c>
    </row>
    <row r="13" spans="1:17" s="52" customFormat="1" ht="17.25" customHeight="1">
      <c r="A13" s="44" t="s">
        <v>33</v>
      </c>
      <c r="B13" s="45" t="s">
        <v>40</v>
      </c>
      <c r="C13" s="46" t="s">
        <v>35</v>
      </c>
      <c r="D13" s="34">
        <v>1</v>
      </c>
      <c r="E13" s="47" t="s">
        <v>36</v>
      </c>
      <c r="F13" s="48" t="s">
        <v>43</v>
      </c>
      <c r="G13" s="34" t="s">
        <v>29</v>
      </c>
      <c r="H13" s="48" t="s">
        <v>38</v>
      </c>
      <c r="I13" s="37" t="s">
        <v>31</v>
      </c>
      <c r="J13" s="49">
        <v>33</v>
      </c>
      <c r="K13" s="49">
        <v>2.85</v>
      </c>
      <c r="L13" s="50">
        <f>J13*K13</f>
        <v>94.05</v>
      </c>
      <c r="M13" s="49">
        <v>2.85</v>
      </c>
      <c r="N13" s="50">
        <f>J13*M13</f>
        <v>94.05</v>
      </c>
      <c r="O13" s="53">
        <v>40134</v>
      </c>
      <c r="P13" s="48">
        <v>10070848894</v>
      </c>
      <c r="Q13" s="48" t="s">
        <v>39</v>
      </c>
    </row>
    <row r="14" spans="1:17" s="52" customFormat="1" ht="17.25" customHeight="1">
      <c r="A14" s="44" t="s">
        <v>33</v>
      </c>
      <c r="B14" s="45" t="s">
        <v>40</v>
      </c>
      <c r="C14" s="46" t="s">
        <v>35</v>
      </c>
      <c r="D14" s="34">
        <v>1</v>
      </c>
      <c r="E14" s="47" t="s">
        <v>36</v>
      </c>
      <c r="F14" s="48" t="s">
        <v>44</v>
      </c>
      <c r="G14" s="34" t="s">
        <v>29</v>
      </c>
      <c r="H14" s="48" t="s">
        <v>38</v>
      </c>
      <c r="I14" s="37" t="s">
        <v>31</v>
      </c>
      <c r="J14" s="49">
        <v>95</v>
      </c>
      <c r="K14" s="49">
        <v>2</v>
      </c>
      <c r="L14" s="50">
        <f>J14*K14</f>
        <v>190</v>
      </c>
      <c r="M14" s="49">
        <v>2</v>
      </c>
      <c r="N14" s="50">
        <f>J14*M14</f>
        <v>190</v>
      </c>
      <c r="O14" s="53">
        <v>40134</v>
      </c>
      <c r="P14" s="48">
        <v>10070848894</v>
      </c>
      <c r="Q14" s="48" t="s">
        <v>39</v>
      </c>
    </row>
    <row r="15" spans="1:17" s="52" customFormat="1" ht="17.25" customHeight="1">
      <c r="A15" s="44" t="s">
        <v>33</v>
      </c>
      <c r="B15" s="45" t="s">
        <v>40</v>
      </c>
      <c r="C15" s="46" t="s">
        <v>35</v>
      </c>
      <c r="D15" s="34">
        <v>1</v>
      </c>
      <c r="E15" s="47" t="s">
        <v>36</v>
      </c>
      <c r="F15" s="48" t="s">
        <v>45</v>
      </c>
      <c r="G15" s="34" t="s">
        <v>29</v>
      </c>
      <c r="H15" s="48" t="s">
        <v>38</v>
      </c>
      <c r="I15" s="37" t="s">
        <v>31</v>
      </c>
      <c r="J15" s="49">
        <v>19</v>
      </c>
      <c r="K15" s="49">
        <v>4.75</v>
      </c>
      <c r="L15" s="50">
        <f>J15*K15</f>
        <v>90.25</v>
      </c>
      <c r="M15" s="49">
        <v>4.75</v>
      </c>
      <c r="N15" s="50">
        <f>J15*M15</f>
        <v>90.25</v>
      </c>
      <c r="O15" s="53">
        <v>40134</v>
      </c>
      <c r="P15" s="48">
        <v>10070848894</v>
      </c>
      <c r="Q15" s="48" t="s">
        <v>39</v>
      </c>
    </row>
    <row r="16" spans="1:17" s="52" customFormat="1" ht="17.25" customHeight="1">
      <c r="A16" s="44" t="s">
        <v>33</v>
      </c>
      <c r="B16" s="45" t="s">
        <v>40</v>
      </c>
      <c r="C16" s="46" t="s">
        <v>35</v>
      </c>
      <c r="D16" s="34">
        <v>1</v>
      </c>
      <c r="E16" s="47" t="s">
        <v>36</v>
      </c>
      <c r="F16" s="48" t="s">
        <v>46</v>
      </c>
      <c r="G16" s="34" t="s">
        <v>29</v>
      </c>
      <c r="H16" s="48" t="s">
        <v>38</v>
      </c>
      <c r="I16" s="37" t="s">
        <v>31</v>
      </c>
      <c r="J16" s="49">
        <v>25</v>
      </c>
      <c r="K16" s="49">
        <v>2.5</v>
      </c>
      <c r="L16" s="50">
        <f>J16*K16</f>
        <v>62.5</v>
      </c>
      <c r="M16" s="49">
        <v>2.5</v>
      </c>
      <c r="N16" s="50">
        <f>J16*M16</f>
        <v>62.5</v>
      </c>
      <c r="O16" s="53">
        <v>40134</v>
      </c>
      <c r="P16" s="48">
        <v>10070848894</v>
      </c>
      <c r="Q16" s="48" t="s">
        <v>39</v>
      </c>
    </row>
    <row r="17" spans="1:17" s="52" customFormat="1" ht="17.25" customHeight="1">
      <c r="A17" s="54" t="s">
        <v>33</v>
      </c>
      <c r="B17" s="45" t="s">
        <v>40</v>
      </c>
      <c r="C17" s="46" t="s">
        <v>35</v>
      </c>
      <c r="D17" s="34">
        <v>1</v>
      </c>
      <c r="E17" s="47" t="s">
        <v>36</v>
      </c>
      <c r="F17" s="48" t="s">
        <v>47</v>
      </c>
      <c r="G17" s="34" t="s">
        <v>29</v>
      </c>
      <c r="H17" s="48" t="s">
        <v>38</v>
      </c>
      <c r="I17" s="37" t="s">
        <v>31</v>
      </c>
      <c r="J17" s="49">
        <v>64</v>
      </c>
      <c r="K17" s="49">
        <v>2.35</v>
      </c>
      <c r="L17" s="50">
        <f>J17*K17</f>
        <v>150.4</v>
      </c>
      <c r="M17" s="49">
        <v>2.35</v>
      </c>
      <c r="N17" s="50">
        <f>J17*M17</f>
        <v>150.4</v>
      </c>
      <c r="O17" s="53">
        <v>40134</v>
      </c>
      <c r="P17" s="48">
        <v>10070848894</v>
      </c>
      <c r="Q17" s="48" t="s">
        <v>39</v>
      </c>
    </row>
    <row r="18" spans="1:17" s="52" customFormat="1" ht="17.25" customHeight="1">
      <c r="A18" s="44" t="s">
        <v>33</v>
      </c>
      <c r="B18" s="45" t="s">
        <v>40</v>
      </c>
      <c r="C18" s="46" t="s">
        <v>35</v>
      </c>
      <c r="D18" s="34">
        <v>1</v>
      </c>
      <c r="E18" s="47" t="s">
        <v>36</v>
      </c>
      <c r="F18" s="48" t="s">
        <v>48</v>
      </c>
      <c r="G18" s="34" t="s">
        <v>29</v>
      </c>
      <c r="H18" s="48" t="s">
        <v>38</v>
      </c>
      <c r="I18" s="37" t="s">
        <v>31</v>
      </c>
      <c r="J18" s="49">
        <v>5</v>
      </c>
      <c r="K18" s="49">
        <v>2.5500000000000003</v>
      </c>
      <c r="L18" s="50">
        <f>J18*K18</f>
        <v>12.750000000000002</v>
      </c>
      <c r="M18" s="49">
        <v>2.5500000000000003</v>
      </c>
      <c r="N18" s="50">
        <f>J18*M18</f>
        <v>12.750000000000002</v>
      </c>
      <c r="O18" s="53">
        <v>40134</v>
      </c>
      <c r="P18" s="48">
        <v>10070848894</v>
      </c>
      <c r="Q18" s="48" t="s">
        <v>39</v>
      </c>
    </row>
    <row r="19" spans="1:17" s="52" customFormat="1" ht="17.25" customHeight="1">
      <c r="A19" s="44" t="s">
        <v>33</v>
      </c>
      <c r="B19" s="45" t="s">
        <v>40</v>
      </c>
      <c r="C19" s="46" t="s">
        <v>35</v>
      </c>
      <c r="D19" s="34">
        <v>1</v>
      </c>
      <c r="E19" s="47" t="s">
        <v>36</v>
      </c>
      <c r="F19" s="48" t="s">
        <v>49</v>
      </c>
      <c r="G19" s="34" t="s">
        <v>29</v>
      </c>
      <c r="H19" s="48" t="s">
        <v>38</v>
      </c>
      <c r="I19" s="37" t="s">
        <v>31</v>
      </c>
      <c r="J19" s="49">
        <v>19</v>
      </c>
      <c r="K19" s="49">
        <v>2.5500000000000003</v>
      </c>
      <c r="L19" s="50">
        <f>J19*K19</f>
        <v>48.45</v>
      </c>
      <c r="M19" s="49">
        <v>2.5500000000000003</v>
      </c>
      <c r="N19" s="50">
        <f>J19*M19</f>
        <v>48.45</v>
      </c>
      <c r="O19" s="53">
        <v>40134</v>
      </c>
      <c r="P19" s="48">
        <v>10070848894</v>
      </c>
      <c r="Q19" s="48" t="s">
        <v>39</v>
      </c>
    </row>
    <row r="20" spans="1:17" s="52" customFormat="1" ht="17.25" customHeight="1">
      <c r="A20" s="44" t="s">
        <v>33</v>
      </c>
      <c r="B20" s="45" t="s">
        <v>40</v>
      </c>
      <c r="C20" s="46" t="s">
        <v>35</v>
      </c>
      <c r="D20" s="34">
        <v>1</v>
      </c>
      <c r="E20" s="47" t="s">
        <v>36</v>
      </c>
      <c r="F20" s="48" t="s">
        <v>50</v>
      </c>
      <c r="G20" s="34" t="s">
        <v>29</v>
      </c>
      <c r="H20" s="48" t="s">
        <v>38</v>
      </c>
      <c r="I20" s="37" t="s">
        <v>31</v>
      </c>
      <c r="J20" s="49">
        <v>5</v>
      </c>
      <c r="K20" s="49">
        <v>11</v>
      </c>
      <c r="L20" s="50">
        <f>J20*K20</f>
        <v>55</v>
      </c>
      <c r="M20" s="49">
        <v>11</v>
      </c>
      <c r="N20" s="50">
        <f>J20*M20</f>
        <v>55</v>
      </c>
      <c r="O20" s="53">
        <v>40134</v>
      </c>
      <c r="P20" s="48">
        <v>10070848894</v>
      </c>
      <c r="Q20" s="48" t="s">
        <v>39</v>
      </c>
    </row>
    <row r="21" spans="1:17" s="52" customFormat="1" ht="17.25" customHeight="1">
      <c r="A21" s="44" t="s">
        <v>33</v>
      </c>
      <c r="B21" s="45" t="s">
        <v>40</v>
      </c>
      <c r="C21" s="46" t="s">
        <v>35</v>
      </c>
      <c r="D21" s="34">
        <v>1</v>
      </c>
      <c r="E21" s="47" t="s">
        <v>36</v>
      </c>
      <c r="F21" s="48" t="s">
        <v>51</v>
      </c>
      <c r="G21" s="34" t="s">
        <v>29</v>
      </c>
      <c r="H21" s="48" t="s">
        <v>38</v>
      </c>
      <c r="I21" s="37" t="s">
        <v>31</v>
      </c>
      <c r="J21" s="49">
        <v>254</v>
      </c>
      <c r="K21" s="49">
        <v>3.9</v>
      </c>
      <c r="L21" s="50">
        <f>J21*K21</f>
        <v>990.6</v>
      </c>
      <c r="M21" s="49">
        <v>3.9</v>
      </c>
      <c r="N21" s="50">
        <f>J21*M21</f>
        <v>990.6</v>
      </c>
      <c r="O21" s="53">
        <v>40134</v>
      </c>
      <c r="P21" s="48">
        <v>10070848894</v>
      </c>
      <c r="Q21" s="48" t="s">
        <v>39</v>
      </c>
    </row>
    <row r="22" spans="1:17" s="52" customFormat="1" ht="17.25" customHeight="1">
      <c r="A22" s="44" t="s">
        <v>33</v>
      </c>
      <c r="B22" s="45" t="s">
        <v>40</v>
      </c>
      <c r="C22" s="46" t="s">
        <v>35</v>
      </c>
      <c r="D22" s="34">
        <v>1</v>
      </c>
      <c r="E22" s="47" t="s">
        <v>36</v>
      </c>
      <c r="F22" s="48" t="s">
        <v>52</v>
      </c>
      <c r="G22" s="34" t="s">
        <v>29</v>
      </c>
      <c r="H22" s="48" t="s">
        <v>38</v>
      </c>
      <c r="I22" s="37" t="s">
        <v>31</v>
      </c>
      <c r="J22" s="49">
        <v>7</v>
      </c>
      <c r="K22" s="49">
        <v>2.25</v>
      </c>
      <c r="L22" s="50">
        <f>J22*K22</f>
        <v>15.75</v>
      </c>
      <c r="M22" s="49">
        <v>2.25</v>
      </c>
      <c r="N22" s="50">
        <f>J22*M22</f>
        <v>15.75</v>
      </c>
      <c r="O22" s="53">
        <v>40134</v>
      </c>
      <c r="P22" s="48">
        <v>10070848894</v>
      </c>
      <c r="Q22" s="48" t="s">
        <v>39</v>
      </c>
    </row>
    <row r="23" spans="1:17" s="52" customFormat="1" ht="17.25" customHeight="1">
      <c r="A23" s="44" t="s">
        <v>33</v>
      </c>
      <c r="B23" s="45" t="s">
        <v>40</v>
      </c>
      <c r="C23" s="46" t="s">
        <v>35</v>
      </c>
      <c r="D23" s="34">
        <v>1</v>
      </c>
      <c r="E23" s="47" t="s">
        <v>36</v>
      </c>
      <c r="F23" s="48" t="s">
        <v>53</v>
      </c>
      <c r="G23" s="34" t="s">
        <v>29</v>
      </c>
      <c r="H23" s="48" t="s">
        <v>38</v>
      </c>
      <c r="I23" s="37" t="s">
        <v>31</v>
      </c>
      <c r="J23" s="49">
        <v>16</v>
      </c>
      <c r="K23" s="49">
        <v>4</v>
      </c>
      <c r="L23" s="50">
        <f>J23*K23</f>
        <v>64</v>
      </c>
      <c r="M23" s="49">
        <v>4</v>
      </c>
      <c r="N23" s="50">
        <f>J23*M23</f>
        <v>64</v>
      </c>
      <c r="O23" s="51">
        <v>40134</v>
      </c>
      <c r="P23" s="48">
        <v>10070848894</v>
      </c>
      <c r="Q23" s="48" t="s">
        <v>39</v>
      </c>
    </row>
    <row r="24" spans="1:17" s="52" customFormat="1" ht="17.25" customHeight="1">
      <c r="A24" s="44" t="s">
        <v>33</v>
      </c>
      <c r="B24" s="45" t="s">
        <v>40</v>
      </c>
      <c r="C24" s="46" t="s">
        <v>35</v>
      </c>
      <c r="D24" s="34">
        <v>1</v>
      </c>
      <c r="E24" s="47" t="s">
        <v>36</v>
      </c>
      <c r="F24" s="48" t="s">
        <v>54</v>
      </c>
      <c r="G24" s="34" t="s">
        <v>29</v>
      </c>
      <c r="H24" s="48" t="s">
        <v>38</v>
      </c>
      <c r="I24" s="37" t="s">
        <v>31</v>
      </c>
      <c r="J24" s="49">
        <v>43</v>
      </c>
      <c r="K24" s="49">
        <v>1.65</v>
      </c>
      <c r="L24" s="50">
        <f>J24*K24</f>
        <v>70.95</v>
      </c>
      <c r="M24" s="49">
        <v>1.65</v>
      </c>
      <c r="N24" s="50">
        <f>J24*M24</f>
        <v>70.95</v>
      </c>
      <c r="O24" s="53">
        <v>40134</v>
      </c>
      <c r="P24" s="48">
        <v>10070848894</v>
      </c>
      <c r="Q24" s="48" t="s">
        <v>39</v>
      </c>
    </row>
    <row r="25" spans="1:17" s="52" customFormat="1" ht="17.25" customHeight="1">
      <c r="A25" s="44" t="s">
        <v>33</v>
      </c>
      <c r="B25" s="45" t="s">
        <v>40</v>
      </c>
      <c r="C25" s="46" t="s">
        <v>35</v>
      </c>
      <c r="D25" s="34">
        <v>1</v>
      </c>
      <c r="E25" s="47" t="s">
        <v>36</v>
      </c>
      <c r="F25" s="48" t="s">
        <v>55</v>
      </c>
      <c r="G25" s="34" t="s">
        <v>29</v>
      </c>
      <c r="H25" s="48" t="s">
        <v>38</v>
      </c>
      <c r="I25" s="37" t="s">
        <v>31</v>
      </c>
      <c r="J25" s="49">
        <v>56</v>
      </c>
      <c r="K25" s="49">
        <v>1.65</v>
      </c>
      <c r="L25" s="50">
        <f>J25*K25</f>
        <v>92.39999999999999</v>
      </c>
      <c r="M25" s="49">
        <v>1.65</v>
      </c>
      <c r="N25" s="50">
        <f>J25*M25</f>
        <v>92.39999999999999</v>
      </c>
      <c r="O25" s="53">
        <v>40134</v>
      </c>
      <c r="P25" s="48">
        <v>10070848894</v>
      </c>
      <c r="Q25" s="48" t="s">
        <v>39</v>
      </c>
    </row>
    <row r="26" spans="1:17" s="52" customFormat="1" ht="17.25" customHeight="1">
      <c r="A26" s="44" t="s">
        <v>33</v>
      </c>
      <c r="B26" s="45" t="s">
        <v>40</v>
      </c>
      <c r="C26" s="46" t="s">
        <v>35</v>
      </c>
      <c r="D26" s="34">
        <v>1</v>
      </c>
      <c r="E26" s="47" t="s">
        <v>36</v>
      </c>
      <c r="F26" s="48" t="s">
        <v>56</v>
      </c>
      <c r="G26" s="34" t="s">
        <v>29</v>
      </c>
      <c r="H26" s="48" t="s">
        <v>38</v>
      </c>
      <c r="I26" s="37" t="s">
        <v>31</v>
      </c>
      <c r="J26" s="49">
        <v>45</v>
      </c>
      <c r="K26" s="49">
        <v>2.2</v>
      </c>
      <c r="L26" s="50">
        <f>J26*K26</f>
        <v>99.00000000000001</v>
      </c>
      <c r="M26" s="49">
        <v>2.2</v>
      </c>
      <c r="N26" s="50">
        <f>J26*M26</f>
        <v>99.00000000000001</v>
      </c>
      <c r="O26" s="53">
        <v>40134</v>
      </c>
      <c r="P26" s="48">
        <v>10070848894</v>
      </c>
      <c r="Q26" s="48" t="s">
        <v>39</v>
      </c>
    </row>
    <row r="27" spans="1:17" s="52" customFormat="1" ht="17.25" customHeight="1">
      <c r="A27" s="44" t="s">
        <v>33</v>
      </c>
      <c r="B27" s="45" t="s">
        <v>40</v>
      </c>
      <c r="C27" s="46" t="s">
        <v>35</v>
      </c>
      <c r="D27" s="34">
        <v>1</v>
      </c>
      <c r="E27" s="47" t="s">
        <v>36</v>
      </c>
      <c r="F27" s="48" t="s">
        <v>57</v>
      </c>
      <c r="G27" s="34" t="s">
        <v>29</v>
      </c>
      <c r="H27" s="48" t="s">
        <v>38</v>
      </c>
      <c r="I27" s="37" t="s">
        <v>31</v>
      </c>
      <c r="J27" s="49">
        <v>8</v>
      </c>
      <c r="K27" s="49">
        <v>3.5</v>
      </c>
      <c r="L27" s="50">
        <f>J27*K27</f>
        <v>28</v>
      </c>
      <c r="M27" s="49">
        <v>3.5</v>
      </c>
      <c r="N27" s="50">
        <f>J27*M27</f>
        <v>28</v>
      </c>
      <c r="O27" s="53">
        <v>40134</v>
      </c>
      <c r="P27" s="48">
        <v>10070848894</v>
      </c>
      <c r="Q27" s="48" t="s">
        <v>39</v>
      </c>
    </row>
    <row r="28" spans="1:17" s="52" customFormat="1" ht="17.25" customHeight="1">
      <c r="A28" s="44" t="s">
        <v>33</v>
      </c>
      <c r="B28" s="45" t="s">
        <v>40</v>
      </c>
      <c r="C28" s="46" t="s">
        <v>35</v>
      </c>
      <c r="D28" s="34">
        <v>1</v>
      </c>
      <c r="E28" s="47" t="s">
        <v>36</v>
      </c>
      <c r="F28" s="48" t="s">
        <v>58</v>
      </c>
      <c r="G28" s="34" t="s">
        <v>29</v>
      </c>
      <c r="H28" s="48" t="s">
        <v>38</v>
      </c>
      <c r="I28" s="37" t="s">
        <v>31</v>
      </c>
      <c r="J28" s="49">
        <v>71</v>
      </c>
      <c r="K28" s="49">
        <v>3.65</v>
      </c>
      <c r="L28" s="50">
        <f>J28*K28</f>
        <v>259.15</v>
      </c>
      <c r="M28" s="49">
        <v>3.65</v>
      </c>
      <c r="N28" s="50">
        <f>J28*M28</f>
        <v>259.15</v>
      </c>
      <c r="O28" s="51">
        <v>40134</v>
      </c>
      <c r="P28" s="48">
        <v>10070848894</v>
      </c>
      <c r="Q28" s="48" t="s">
        <v>39</v>
      </c>
    </row>
    <row r="29" spans="1:17" s="52" customFormat="1" ht="17.25" customHeight="1">
      <c r="A29" s="44" t="s">
        <v>33</v>
      </c>
      <c r="B29" s="45" t="s">
        <v>40</v>
      </c>
      <c r="C29" s="46" t="s">
        <v>35</v>
      </c>
      <c r="D29" s="34">
        <v>1</v>
      </c>
      <c r="E29" s="47" t="s">
        <v>36</v>
      </c>
      <c r="F29" s="48" t="s">
        <v>59</v>
      </c>
      <c r="G29" s="34" t="s">
        <v>29</v>
      </c>
      <c r="H29" s="48" t="s">
        <v>38</v>
      </c>
      <c r="I29" s="37" t="s">
        <v>31</v>
      </c>
      <c r="J29" s="49">
        <v>40</v>
      </c>
      <c r="K29" s="49">
        <v>4.9</v>
      </c>
      <c r="L29" s="50">
        <f>J29*K29</f>
        <v>196</v>
      </c>
      <c r="M29" s="49">
        <v>4.9</v>
      </c>
      <c r="N29" s="50">
        <f>J29*M29</f>
        <v>196</v>
      </c>
      <c r="O29" s="53">
        <v>40134</v>
      </c>
      <c r="P29" s="48">
        <v>10070848894</v>
      </c>
      <c r="Q29" s="48" t="s">
        <v>39</v>
      </c>
    </row>
    <row r="30" spans="1:17" s="52" customFormat="1" ht="17.25" customHeight="1">
      <c r="A30" s="44" t="s">
        <v>33</v>
      </c>
      <c r="B30" s="45" t="s">
        <v>40</v>
      </c>
      <c r="C30" s="46" t="s">
        <v>35</v>
      </c>
      <c r="D30" s="34">
        <v>1</v>
      </c>
      <c r="E30" s="47" t="s">
        <v>36</v>
      </c>
      <c r="F30" s="48" t="s">
        <v>60</v>
      </c>
      <c r="G30" s="34" t="s">
        <v>29</v>
      </c>
      <c r="H30" s="48" t="s">
        <v>38</v>
      </c>
      <c r="I30" s="37" t="s">
        <v>31</v>
      </c>
      <c r="J30" s="49">
        <v>13</v>
      </c>
      <c r="K30" s="49">
        <v>3.75</v>
      </c>
      <c r="L30" s="50">
        <f>J30*K30</f>
        <v>48.75</v>
      </c>
      <c r="M30" s="49">
        <v>3.75</v>
      </c>
      <c r="N30" s="50">
        <f>J30*M30</f>
        <v>48.75</v>
      </c>
      <c r="O30" s="53">
        <v>40134</v>
      </c>
      <c r="P30" s="48">
        <v>10070848894</v>
      </c>
      <c r="Q30" s="48" t="s">
        <v>39</v>
      </c>
    </row>
    <row r="31" spans="1:17" s="52" customFormat="1" ht="17.25" customHeight="1">
      <c r="A31" s="44" t="s">
        <v>33</v>
      </c>
      <c r="B31" s="45" t="s">
        <v>40</v>
      </c>
      <c r="C31" s="46" t="s">
        <v>35</v>
      </c>
      <c r="D31" s="34">
        <v>1</v>
      </c>
      <c r="E31" s="47" t="s">
        <v>36</v>
      </c>
      <c r="F31" s="48" t="s">
        <v>61</v>
      </c>
      <c r="G31" s="34" t="s">
        <v>29</v>
      </c>
      <c r="H31" s="48" t="s">
        <v>38</v>
      </c>
      <c r="I31" s="37" t="s">
        <v>31</v>
      </c>
      <c r="J31" s="49">
        <v>100</v>
      </c>
      <c r="K31" s="49">
        <v>2.4</v>
      </c>
      <c r="L31" s="50">
        <f>J31*K31</f>
        <v>240</v>
      </c>
      <c r="M31" s="49">
        <v>2.4</v>
      </c>
      <c r="N31" s="50">
        <f>J31*M31</f>
        <v>240</v>
      </c>
      <c r="O31" s="53">
        <v>40134</v>
      </c>
      <c r="P31" s="48">
        <v>10070848894</v>
      </c>
      <c r="Q31" s="48" t="s">
        <v>39</v>
      </c>
    </row>
    <row r="32" spans="1:17" s="52" customFormat="1" ht="17.25" customHeight="1">
      <c r="A32" s="44" t="s">
        <v>33</v>
      </c>
      <c r="B32" s="45" t="s">
        <v>40</v>
      </c>
      <c r="C32" s="46" t="s">
        <v>35</v>
      </c>
      <c r="D32" s="34">
        <v>1</v>
      </c>
      <c r="E32" s="47" t="s">
        <v>36</v>
      </c>
      <c r="F32" s="48" t="s">
        <v>62</v>
      </c>
      <c r="G32" s="34" t="s">
        <v>29</v>
      </c>
      <c r="H32" s="48" t="s">
        <v>38</v>
      </c>
      <c r="I32" s="37" t="s">
        <v>31</v>
      </c>
      <c r="J32" s="49">
        <v>3</v>
      </c>
      <c r="K32" s="49">
        <v>2.95</v>
      </c>
      <c r="L32" s="50">
        <f>J32*K32</f>
        <v>8.850000000000001</v>
      </c>
      <c r="M32" s="49">
        <v>2.95</v>
      </c>
      <c r="N32" s="50">
        <f>J32*M32</f>
        <v>8.850000000000001</v>
      </c>
      <c r="O32" s="53">
        <v>40134</v>
      </c>
      <c r="P32" s="48">
        <v>10070848894</v>
      </c>
      <c r="Q32" s="48" t="s">
        <v>39</v>
      </c>
    </row>
    <row r="33" spans="1:17" s="52" customFormat="1" ht="17.25" customHeight="1">
      <c r="A33" s="44" t="s">
        <v>33</v>
      </c>
      <c r="B33" s="45" t="s">
        <v>40</v>
      </c>
      <c r="C33" s="46" t="s">
        <v>35</v>
      </c>
      <c r="D33" s="34">
        <v>1</v>
      </c>
      <c r="E33" s="47" t="s">
        <v>36</v>
      </c>
      <c r="F33" s="48" t="s">
        <v>63</v>
      </c>
      <c r="G33" s="34" t="s">
        <v>29</v>
      </c>
      <c r="H33" s="48" t="s">
        <v>38</v>
      </c>
      <c r="I33" s="37" t="s">
        <v>31</v>
      </c>
      <c r="J33" s="49">
        <v>17</v>
      </c>
      <c r="K33" s="49">
        <v>2.5</v>
      </c>
      <c r="L33" s="50">
        <f>J33*K33</f>
        <v>42.5</v>
      </c>
      <c r="M33" s="49">
        <v>2.5</v>
      </c>
      <c r="N33" s="50">
        <f>J33*M33</f>
        <v>42.5</v>
      </c>
      <c r="O33" s="51">
        <v>40134</v>
      </c>
      <c r="P33" s="48">
        <v>10070848894</v>
      </c>
      <c r="Q33" s="48" t="s">
        <v>39</v>
      </c>
    </row>
    <row r="34" spans="1:17" s="52" customFormat="1" ht="17.25" customHeight="1">
      <c r="A34" s="44" t="s">
        <v>33</v>
      </c>
      <c r="B34" s="45" t="s">
        <v>40</v>
      </c>
      <c r="C34" s="46" t="s">
        <v>35</v>
      </c>
      <c r="D34" s="34">
        <v>1</v>
      </c>
      <c r="E34" s="47" t="s">
        <v>36</v>
      </c>
      <c r="F34" s="48" t="s">
        <v>64</v>
      </c>
      <c r="G34" s="34" t="s">
        <v>29</v>
      </c>
      <c r="H34" s="48" t="s">
        <v>38</v>
      </c>
      <c r="I34" s="37" t="s">
        <v>31</v>
      </c>
      <c r="J34" s="49">
        <v>19</v>
      </c>
      <c r="K34" s="49">
        <v>2.25</v>
      </c>
      <c r="L34" s="50">
        <f>J34*K34</f>
        <v>42.75</v>
      </c>
      <c r="M34" s="49">
        <v>2.25</v>
      </c>
      <c r="N34" s="50">
        <f>J34*M34</f>
        <v>42.75</v>
      </c>
      <c r="O34" s="51">
        <v>40134</v>
      </c>
      <c r="P34" s="48">
        <v>10070848894</v>
      </c>
      <c r="Q34" s="48" t="s">
        <v>39</v>
      </c>
    </row>
    <row r="35" spans="1:17" s="52" customFormat="1" ht="17.25" customHeight="1">
      <c r="A35" s="44" t="s">
        <v>33</v>
      </c>
      <c r="B35" s="45" t="s">
        <v>40</v>
      </c>
      <c r="C35" s="46" t="s">
        <v>35</v>
      </c>
      <c r="D35" s="34">
        <v>1</v>
      </c>
      <c r="E35" s="47" t="s">
        <v>36</v>
      </c>
      <c r="F35" s="48" t="s">
        <v>65</v>
      </c>
      <c r="G35" s="34" t="s">
        <v>29</v>
      </c>
      <c r="H35" s="48" t="s">
        <v>38</v>
      </c>
      <c r="I35" s="37" t="s">
        <v>31</v>
      </c>
      <c r="J35" s="49">
        <v>5</v>
      </c>
      <c r="K35" s="49">
        <v>2.65</v>
      </c>
      <c r="L35" s="50">
        <f>J35*K35</f>
        <v>13.25</v>
      </c>
      <c r="M35" s="49">
        <v>2.65</v>
      </c>
      <c r="N35" s="50">
        <f>J35*M35</f>
        <v>13.25</v>
      </c>
      <c r="O35" s="51">
        <v>40134</v>
      </c>
      <c r="P35" s="48">
        <v>10070848894</v>
      </c>
      <c r="Q35" s="48" t="s">
        <v>39</v>
      </c>
    </row>
    <row r="36" spans="1:17" s="52" customFormat="1" ht="17.25" customHeight="1">
      <c r="A36" s="44" t="s">
        <v>33</v>
      </c>
      <c r="B36" s="45" t="s">
        <v>40</v>
      </c>
      <c r="C36" s="46" t="s">
        <v>35</v>
      </c>
      <c r="D36" s="34">
        <v>1</v>
      </c>
      <c r="E36" s="47" t="s">
        <v>36</v>
      </c>
      <c r="F36" s="48" t="s">
        <v>66</v>
      </c>
      <c r="G36" s="34" t="s">
        <v>29</v>
      </c>
      <c r="H36" s="48" t="s">
        <v>38</v>
      </c>
      <c r="I36" s="37" t="s">
        <v>31</v>
      </c>
      <c r="J36" s="49">
        <v>9</v>
      </c>
      <c r="K36" s="49">
        <v>2.75</v>
      </c>
      <c r="L36" s="50">
        <f>J36*K36</f>
        <v>24.75</v>
      </c>
      <c r="M36" s="49">
        <v>2.75</v>
      </c>
      <c r="N36" s="50">
        <f>J36*M36</f>
        <v>24.75</v>
      </c>
      <c r="O36" s="51">
        <v>40134</v>
      </c>
      <c r="P36" s="48">
        <v>10070848894</v>
      </c>
      <c r="Q36" s="48" t="s">
        <v>39</v>
      </c>
    </row>
    <row r="37" spans="1:17" s="52" customFormat="1" ht="17.25" customHeight="1">
      <c r="A37" s="44" t="s">
        <v>33</v>
      </c>
      <c r="B37" s="45" t="s">
        <v>40</v>
      </c>
      <c r="C37" s="46" t="s">
        <v>35</v>
      </c>
      <c r="D37" s="34">
        <v>1</v>
      </c>
      <c r="E37" s="47" t="s">
        <v>36</v>
      </c>
      <c r="F37" s="48" t="s">
        <v>67</v>
      </c>
      <c r="G37" s="34" t="s">
        <v>29</v>
      </c>
      <c r="H37" s="48" t="s">
        <v>38</v>
      </c>
      <c r="I37" s="37" t="s">
        <v>31</v>
      </c>
      <c r="J37" s="49">
        <v>2</v>
      </c>
      <c r="K37" s="49">
        <v>6.5</v>
      </c>
      <c r="L37" s="50">
        <f>J37*K37</f>
        <v>13</v>
      </c>
      <c r="M37" s="49">
        <v>6.5</v>
      </c>
      <c r="N37" s="50">
        <f>J37*M37</f>
        <v>13</v>
      </c>
      <c r="O37" s="51">
        <v>40134</v>
      </c>
      <c r="P37" s="48">
        <v>10070848894</v>
      </c>
      <c r="Q37" s="48" t="s">
        <v>39</v>
      </c>
    </row>
    <row r="38" spans="1:17" s="52" customFormat="1" ht="17.25" customHeight="1">
      <c r="A38" s="44" t="s">
        <v>33</v>
      </c>
      <c r="B38" s="45" t="s">
        <v>40</v>
      </c>
      <c r="C38" s="46" t="s">
        <v>35</v>
      </c>
      <c r="D38" s="34">
        <v>1</v>
      </c>
      <c r="E38" s="47" t="s">
        <v>36</v>
      </c>
      <c r="F38" s="48" t="s">
        <v>68</v>
      </c>
      <c r="G38" s="34" t="s">
        <v>29</v>
      </c>
      <c r="H38" s="48" t="s">
        <v>38</v>
      </c>
      <c r="I38" s="37" t="s">
        <v>31</v>
      </c>
      <c r="J38" s="49">
        <v>7</v>
      </c>
      <c r="K38" s="49">
        <v>2.4</v>
      </c>
      <c r="L38" s="50">
        <f>J38*K38</f>
        <v>16.8</v>
      </c>
      <c r="M38" s="49">
        <v>2.4</v>
      </c>
      <c r="N38" s="50">
        <f>J38*M38</f>
        <v>16.8</v>
      </c>
      <c r="O38" s="51">
        <v>40134</v>
      </c>
      <c r="P38" s="48">
        <v>10070848894</v>
      </c>
      <c r="Q38" s="48" t="s">
        <v>39</v>
      </c>
    </row>
    <row r="39" spans="1:17" s="52" customFormat="1" ht="17.25" customHeight="1">
      <c r="A39" s="44" t="s">
        <v>33</v>
      </c>
      <c r="B39" s="45" t="s">
        <v>40</v>
      </c>
      <c r="C39" s="46" t="s">
        <v>35</v>
      </c>
      <c r="D39" s="34">
        <v>1</v>
      </c>
      <c r="E39" s="47" t="s">
        <v>36</v>
      </c>
      <c r="F39" s="48" t="s">
        <v>69</v>
      </c>
      <c r="G39" s="34" t="s">
        <v>29</v>
      </c>
      <c r="H39" s="48" t="s">
        <v>38</v>
      </c>
      <c r="I39" s="37" t="s">
        <v>31</v>
      </c>
      <c r="J39" s="49">
        <v>4</v>
      </c>
      <c r="K39" s="49">
        <v>2.5</v>
      </c>
      <c r="L39" s="50">
        <f>J39*K39</f>
        <v>10</v>
      </c>
      <c r="M39" s="49">
        <v>2.5</v>
      </c>
      <c r="N39" s="50">
        <f>J39*M39</f>
        <v>10</v>
      </c>
      <c r="O39" s="51">
        <v>40134</v>
      </c>
      <c r="P39" s="48">
        <v>10070848894</v>
      </c>
      <c r="Q39" s="48" t="s">
        <v>39</v>
      </c>
    </row>
    <row r="40" spans="1:17" s="52" customFormat="1" ht="17.25" customHeight="1">
      <c r="A40" s="44" t="s">
        <v>33</v>
      </c>
      <c r="B40" s="45" t="s">
        <v>70</v>
      </c>
      <c r="C40" s="46" t="s">
        <v>35</v>
      </c>
      <c r="D40" s="34">
        <v>1</v>
      </c>
      <c r="E40" s="47" t="s">
        <v>36</v>
      </c>
      <c r="F40" s="48" t="s">
        <v>71</v>
      </c>
      <c r="G40" s="34" t="s">
        <v>29</v>
      </c>
      <c r="H40" s="48" t="s">
        <v>38</v>
      </c>
      <c r="I40" s="37" t="s">
        <v>31</v>
      </c>
      <c r="J40" s="49">
        <v>2</v>
      </c>
      <c r="K40" s="49">
        <v>3.95</v>
      </c>
      <c r="L40" s="50">
        <f>J40*K40</f>
        <v>7.9</v>
      </c>
      <c r="M40" s="49">
        <v>3.95</v>
      </c>
      <c r="N40" s="50">
        <f>J40*M40</f>
        <v>7.9</v>
      </c>
      <c r="O40" s="51">
        <v>40134</v>
      </c>
      <c r="P40" s="48">
        <v>10070848894</v>
      </c>
      <c r="Q40" s="48" t="s">
        <v>39</v>
      </c>
    </row>
    <row r="41" spans="1:17" s="52" customFormat="1" ht="17.25" customHeight="1">
      <c r="A41" s="44" t="s">
        <v>33</v>
      </c>
      <c r="B41" s="45" t="s">
        <v>70</v>
      </c>
      <c r="C41" s="46" t="s">
        <v>35</v>
      </c>
      <c r="D41" s="34">
        <v>1</v>
      </c>
      <c r="E41" s="47" t="s">
        <v>36</v>
      </c>
      <c r="F41" s="48" t="s">
        <v>72</v>
      </c>
      <c r="G41" s="34" t="s">
        <v>29</v>
      </c>
      <c r="H41" s="48" t="s">
        <v>38</v>
      </c>
      <c r="I41" s="37" t="s">
        <v>31</v>
      </c>
      <c r="J41" s="49">
        <v>186</v>
      </c>
      <c r="K41" s="49">
        <v>3.25</v>
      </c>
      <c r="L41" s="50">
        <f>J41*K41</f>
        <v>604.5</v>
      </c>
      <c r="M41" s="49">
        <v>3.25</v>
      </c>
      <c r="N41" s="50">
        <f>J41*M41</f>
        <v>604.5</v>
      </c>
      <c r="O41" s="51">
        <v>40134</v>
      </c>
      <c r="P41" s="48">
        <v>10070848894</v>
      </c>
      <c r="Q41" s="48" t="s">
        <v>39</v>
      </c>
    </row>
    <row r="42" spans="1:17" s="52" customFormat="1" ht="17.25" customHeight="1">
      <c r="A42" s="44" t="s">
        <v>33</v>
      </c>
      <c r="B42" s="45" t="s">
        <v>70</v>
      </c>
      <c r="C42" s="46" t="s">
        <v>35</v>
      </c>
      <c r="D42" s="34">
        <v>1</v>
      </c>
      <c r="E42" s="47" t="s">
        <v>36</v>
      </c>
      <c r="F42" s="48" t="s">
        <v>73</v>
      </c>
      <c r="G42" s="34" t="s">
        <v>29</v>
      </c>
      <c r="H42" s="48" t="s">
        <v>38</v>
      </c>
      <c r="I42" s="37" t="s">
        <v>31</v>
      </c>
      <c r="J42" s="49">
        <v>370</v>
      </c>
      <c r="K42" s="49">
        <v>1.65</v>
      </c>
      <c r="L42" s="50">
        <f>J42*K42</f>
        <v>610.5</v>
      </c>
      <c r="M42" s="49">
        <v>1.65</v>
      </c>
      <c r="N42" s="50">
        <f>J42*M42</f>
        <v>610.5</v>
      </c>
      <c r="O42" s="51">
        <v>40134</v>
      </c>
      <c r="P42" s="48">
        <v>10070848894</v>
      </c>
      <c r="Q42" s="48" t="s">
        <v>39</v>
      </c>
    </row>
    <row r="43" spans="1:17" s="52" customFormat="1" ht="17.25" customHeight="1">
      <c r="A43" s="44" t="s">
        <v>33</v>
      </c>
      <c r="B43" s="45" t="s">
        <v>70</v>
      </c>
      <c r="C43" s="46" t="s">
        <v>35</v>
      </c>
      <c r="D43" s="34">
        <v>1</v>
      </c>
      <c r="E43" s="47" t="s">
        <v>36</v>
      </c>
      <c r="F43" s="48" t="s">
        <v>74</v>
      </c>
      <c r="G43" s="34" t="s">
        <v>29</v>
      </c>
      <c r="H43" s="48" t="s">
        <v>38</v>
      </c>
      <c r="I43" s="37" t="s">
        <v>31</v>
      </c>
      <c r="J43" s="49">
        <v>3</v>
      </c>
      <c r="K43" s="49">
        <v>5.75</v>
      </c>
      <c r="L43" s="50">
        <f>J43*K43</f>
        <v>17.25</v>
      </c>
      <c r="M43" s="49">
        <v>5.75</v>
      </c>
      <c r="N43" s="50">
        <f>J43*M43</f>
        <v>17.25</v>
      </c>
      <c r="O43" s="51">
        <v>40134</v>
      </c>
      <c r="P43" s="48">
        <v>10070848894</v>
      </c>
      <c r="Q43" s="48" t="s">
        <v>39</v>
      </c>
    </row>
    <row r="44" spans="1:17" s="52" customFormat="1" ht="17.25" customHeight="1">
      <c r="A44" s="44" t="s">
        <v>33</v>
      </c>
      <c r="B44" s="45" t="s">
        <v>70</v>
      </c>
      <c r="C44" s="46" t="s">
        <v>35</v>
      </c>
      <c r="D44" s="34">
        <v>1</v>
      </c>
      <c r="E44" s="47" t="s">
        <v>36</v>
      </c>
      <c r="F44" s="48" t="s">
        <v>75</v>
      </c>
      <c r="G44" s="34" t="s">
        <v>29</v>
      </c>
      <c r="H44" s="48" t="s">
        <v>38</v>
      </c>
      <c r="I44" s="37" t="s">
        <v>31</v>
      </c>
      <c r="J44" s="49">
        <v>12</v>
      </c>
      <c r="K44" s="49">
        <v>1.9</v>
      </c>
      <c r="L44" s="50">
        <f>J44*K44</f>
        <v>22.799999999999997</v>
      </c>
      <c r="M44" s="49">
        <v>1.9</v>
      </c>
      <c r="N44" s="50">
        <f>J44*M44</f>
        <v>22.799999999999997</v>
      </c>
      <c r="O44" s="51">
        <v>40134</v>
      </c>
      <c r="P44" s="48">
        <v>10070848894</v>
      </c>
      <c r="Q44" s="48" t="s">
        <v>39</v>
      </c>
    </row>
    <row r="45" spans="1:17" s="52" customFormat="1" ht="17.25" customHeight="1">
      <c r="A45" s="44" t="s">
        <v>33</v>
      </c>
      <c r="B45" s="45" t="s">
        <v>70</v>
      </c>
      <c r="C45" s="46" t="s">
        <v>35</v>
      </c>
      <c r="D45" s="34">
        <v>1</v>
      </c>
      <c r="E45" s="47" t="s">
        <v>36</v>
      </c>
      <c r="F45" s="48" t="s">
        <v>76</v>
      </c>
      <c r="G45" s="34" t="s">
        <v>29</v>
      </c>
      <c r="H45" s="48" t="s">
        <v>38</v>
      </c>
      <c r="I45" s="37" t="s">
        <v>31</v>
      </c>
      <c r="J45" s="49">
        <v>64</v>
      </c>
      <c r="K45" s="49">
        <v>2.1</v>
      </c>
      <c r="L45" s="50">
        <f>J45*K45</f>
        <v>134.4</v>
      </c>
      <c r="M45" s="49">
        <v>2.1</v>
      </c>
      <c r="N45" s="50">
        <f>J45*M45</f>
        <v>134.4</v>
      </c>
      <c r="O45" s="51">
        <v>40134</v>
      </c>
      <c r="P45" s="48">
        <v>10070848894</v>
      </c>
      <c r="Q45" s="48" t="s">
        <v>39</v>
      </c>
    </row>
    <row r="46" spans="1:17" s="52" customFormat="1" ht="17.25" customHeight="1">
      <c r="A46" s="44" t="s">
        <v>33</v>
      </c>
      <c r="B46" s="45" t="s">
        <v>70</v>
      </c>
      <c r="C46" s="46" t="s">
        <v>35</v>
      </c>
      <c r="D46" s="34">
        <v>1</v>
      </c>
      <c r="E46" s="47" t="s">
        <v>36</v>
      </c>
      <c r="F46" s="48" t="s">
        <v>77</v>
      </c>
      <c r="G46" s="34" t="s">
        <v>29</v>
      </c>
      <c r="H46" s="48" t="s">
        <v>38</v>
      </c>
      <c r="I46" s="37" t="s">
        <v>31</v>
      </c>
      <c r="J46" s="49">
        <v>48</v>
      </c>
      <c r="K46" s="49">
        <v>3.5</v>
      </c>
      <c r="L46" s="50">
        <f>J46*K46</f>
        <v>168</v>
      </c>
      <c r="M46" s="49">
        <v>3.5</v>
      </c>
      <c r="N46" s="50">
        <f>J46*M46</f>
        <v>168</v>
      </c>
      <c r="O46" s="51">
        <v>40134</v>
      </c>
      <c r="P46" s="48">
        <v>10070848894</v>
      </c>
      <c r="Q46" s="48" t="s">
        <v>39</v>
      </c>
    </row>
    <row r="47" spans="1:17" s="52" customFormat="1" ht="17.25" customHeight="1">
      <c r="A47" s="44" t="s">
        <v>33</v>
      </c>
      <c r="B47" s="45" t="s">
        <v>70</v>
      </c>
      <c r="C47" s="46" t="s">
        <v>35</v>
      </c>
      <c r="D47" s="34">
        <v>1</v>
      </c>
      <c r="E47" s="47" t="s">
        <v>36</v>
      </c>
      <c r="F47" s="48" t="s">
        <v>78</v>
      </c>
      <c r="G47" s="34" t="s">
        <v>29</v>
      </c>
      <c r="H47" s="48" t="s">
        <v>38</v>
      </c>
      <c r="I47" s="37" t="s">
        <v>31</v>
      </c>
      <c r="J47" s="49">
        <v>38</v>
      </c>
      <c r="K47" s="49">
        <v>5.25</v>
      </c>
      <c r="L47" s="50">
        <f>J47*K47</f>
        <v>199.5</v>
      </c>
      <c r="M47" s="49">
        <v>5.25</v>
      </c>
      <c r="N47" s="50">
        <f>J47*M47</f>
        <v>199.5</v>
      </c>
      <c r="O47" s="51">
        <v>40134</v>
      </c>
      <c r="P47" s="48">
        <v>10070848894</v>
      </c>
      <c r="Q47" s="48" t="s">
        <v>39</v>
      </c>
    </row>
    <row r="48" spans="1:17" s="52" customFormat="1" ht="17.25" customHeight="1">
      <c r="A48" s="44" t="s">
        <v>33</v>
      </c>
      <c r="B48" s="45" t="s">
        <v>70</v>
      </c>
      <c r="C48" s="46" t="s">
        <v>35</v>
      </c>
      <c r="D48" s="34">
        <v>1</v>
      </c>
      <c r="E48" s="47" t="s">
        <v>36</v>
      </c>
      <c r="F48" s="48" t="s">
        <v>79</v>
      </c>
      <c r="G48" s="34" t="s">
        <v>29</v>
      </c>
      <c r="H48" s="48" t="s">
        <v>38</v>
      </c>
      <c r="I48" s="37" t="s">
        <v>31</v>
      </c>
      <c r="J48" s="49">
        <v>3</v>
      </c>
      <c r="K48" s="49">
        <v>1.85</v>
      </c>
      <c r="L48" s="50">
        <f>J48*K48</f>
        <v>5.550000000000001</v>
      </c>
      <c r="M48" s="49">
        <v>1.85</v>
      </c>
      <c r="N48" s="50">
        <f>J48*M48</f>
        <v>5.550000000000001</v>
      </c>
      <c r="O48" s="51">
        <v>40134</v>
      </c>
      <c r="P48" s="48">
        <v>10070848894</v>
      </c>
      <c r="Q48" s="48" t="s">
        <v>39</v>
      </c>
    </row>
    <row r="49" spans="1:17" s="52" customFormat="1" ht="17.25" customHeight="1">
      <c r="A49" s="44" t="s">
        <v>33</v>
      </c>
      <c r="B49" s="45" t="s">
        <v>70</v>
      </c>
      <c r="C49" s="46" t="s">
        <v>35</v>
      </c>
      <c r="D49" s="34">
        <v>1</v>
      </c>
      <c r="E49" s="47" t="s">
        <v>36</v>
      </c>
      <c r="F49" s="48" t="s">
        <v>80</v>
      </c>
      <c r="G49" s="34" t="s">
        <v>29</v>
      </c>
      <c r="H49" s="48" t="s">
        <v>38</v>
      </c>
      <c r="I49" s="37" t="s">
        <v>31</v>
      </c>
      <c r="J49" s="49">
        <v>17</v>
      </c>
      <c r="K49" s="49">
        <v>4.5</v>
      </c>
      <c r="L49" s="50">
        <f>J49*K49</f>
        <v>76.5</v>
      </c>
      <c r="M49" s="49">
        <v>4.5</v>
      </c>
      <c r="N49" s="50">
        <f>J49*M49</f>
        <v>76.5</v>
      </c>
      <c r="O49" s="51">
        <v>40134</v>
      </c>
      <c r="P49" s="48">
        <v>10070848894</v>
      </c>
      <c r="Q49" s="48" t="s">
        <v>39</v>
      </c>
    </row>
    <row r="50" spans="1:17" s="52" customFormat="1" ht="17.25" customHeight="1">
      <c r="A50" s="44" t="s">
        <v>33</v>
      </c>
      <c r="B50" s="45" t="s">
        <v>70</v>
      </c>
      <c r="C50" s="46" t="s">
        <v>35</v>
      </c>
      <c r="D50" s="34">
        <v>1</v>
      </c>
      <c r="E50" s="47" t="s">
        <v>36</v>
      </c>
      <c r="F50" s="48" t="s">
        <v>81</v>
      </c>
      <c r="G50" s="34" t="s">
        <v>29</v>
      </c>
      <c r="H50" s="48" t="s">
        <v>38</v>
      </c>
      <c r="I50" s="37" t="s">
        <v>31</v>
      </c>
      <c r="J50" s="49">
        <v>92</v>
      </c>
      <c r="K50" s="49">
        <v>3.5</v>
      </c>
      <c r="L50" s="50">
        <f>J50*K50</f>
        <v>322</v>
      </c>
      <c r="M50" s="49">
        <v>3.5</v>
      </c>
      <c r="N50" s="50">
        <f>J50*M50</f>
        <v>322</v>
      </c>
      <c r="O50" s="51">
        <v>40134</v>
      </c>
      <c r="P50" s="48">
        <v>10070848894</v>
      </c>
      <c r="Q50" s="48" t="s">
        <v>39</v>
      </c>
    </row>
    <row r="51" spans="1:17" s="52" customFormat="1" ht="17.25" customHeight="1">
      <c r="A51" s="44" t="s">
        <v>33</v>
      </c>
      <c r="B51" s="45" t="s">
        <v>70</v>
      </c>
      <c r="C51" s="46" t="s">
        <v>35</v>
      </c>
      <c r="D51" s="34">
        <v>1</v>
      </c>
      <c r="E51" s="47" t="s">
        <v>36</v>
      </c>
      <c r="F51" s="48" t="s">
        <v>82</v>
      </c>
      <c r="G51" s="34" t="s">
        <v>29</v>
      </c>
      <c r="H51" s="48" t="s">
        <v>38</v>
      </c>
      <c r="I51" s="37" t="s">
        <v>31</v>
      </c>
      <c r="J51" s="49">
        <v>117</v>
      </c>
      <c r="K51" s="49">
        <v>2.75</v>
      </c>
      <c r="L51" s="50">
        <f>J51*K51</f>
        <v>321.75</v>
      </c>
      <c r="M51" s="49">
        <v>2.75</v>
      </c>
      <c r="N51" s="50">
        <f>J51*M51</f>
        <v>321.75</v>
      </c>
      <c r="O51" s="51">
        <v>40134</v>
      </c>
      <c r="P51" s="48">
        <v>10070848894</v>
      </c>
      <c r="Q51" s="48" t="s">
        <v>39</v>
      </c>
    </row>
    <row r="52" spans="1:17" s="52" customFormat="1" ht="17.25" customHeight="1">
      <c r="A52" s="44" t="s">
        <v>33</v>
      </c>
      <c r="B52" s="45" t="s">
        <v>70</v>
      </c>
      <c r="C52" s="46" t="s">
        <v>35</v>
      </c>
      <c r="D52" s="34">
        <v>1</v>
      </c>
      <c r="E52" s="47" t="s">
        <v>36</v>
      </c>
      <c r="F52" s="48" t="s">
        <v>83</v>
      </c>
      <c r="G52" s="34" t="s">
        <v>29</v>
      </c>
      <c r="H52" s="48" t="s">
        <v>38</v>
      </c>
      <c r="I52" s="37" t="s">
        <v>31</v>
      </c>
      <c r="J52" s="49">
        <v>1251</v>
      </c>
      <c r="K52" s="49">
        <v>1.65</v>
      </c>
      <c r="L52" s="50">
        <f>J52*K52</f>
        <v>2064.15</v>
      </c>
      <c r="M52" s="49">
        <v>1.65</v>
      </c>
      <c r="N52" s="50">
        <f>J52*M52</f>
        <v>2064.15</v>
      </c>
      <c r="O52" s="51">
        <v>40134</v>
      </c>
      <c r="P52" s="48">
        <v>10070848894</v>
      </c>
      <c r="Q52" s="48" t="s">
        <v>39</v>
      </c>
    </row>
    <row r="53" spans="1:17" s="52" customFormat="1" ht="17.25" customHeight="1">
      <c r="A53" s="44" t="s">
        <v>33</v>
      </c>
      <c r="B53" s="45" t="s">
        <v>70</v>
      </c>
      <c r="C53" s="46" t="s">
        <v>35</v>
      </c>
      <c r="D53" s="34">
        <v>1</v>
      </c>
      <c r="E53" s="47" t="s">
        <v>36</v>
      </c>
      <c r="F53" s="48" t="s">
        <v>84</v>
      </c>
      <c r="G53" s="34" t="s">
        <v>29</v>
      </c>
      <c r="H53" s="48" t="s">
        <v>38</v>
      </c>
      <c r="I53" s="37" t="s">
        <v>31</v>
      </c>
      <c r="J53" s="49">
        <v>5</v>
      </c>
      <c r="K53" s="49">
        <v>2.75</v>
      </c>
      <c r="L53" s="50">
        <f>J53*K53</f>
        <v>13.75</v>
      </c>
      <c r="M53" s="49">
        <v>2.75</v>
      </c>
      <c r="N53" s="50">
        <f>J53*M53</f>
        <v>13.75</v>
      </c>
      <c r="O53" s="51">
        <v>40134</v>
      </c>
      <c r="P53" s="48">
        <v>10070848894</v>
      </c>
      <c r="Q53" s="48" t="s">
        <v>39</v>
      </c>
    </row>
    <row r="54" spans="1:17" s="52" customFormat="1" ht="17.25" customHeight="1">
      <c r="A54" s="44" t="s">
        <v>33</v>
      </c>
      <c r="B54" s="45" t="s">
        <v>70</v>
      </c>
      <c r="C54" s="46" t="s">
        <v>35</v>
      </c>
      <c r="D54" s="34">
        <v>1</v>
      </c>
      <c r="E54" s="47" t="s">
        <v>36</v>
      </c>
      <c r="F54" s="48" t="s">
        <v>85</v>
      </c>
      <c r="G54" s="34" t="s">
        <v>29</v>
      </c>
      <c r="H54" s="48" t="s">
        <v>38</v>
      </c>
      <c r="I54" s="37" t="s">
        <v>31</v>
      </c>
      <c r="J54" s="49">
        <v>31</v>
      </c>
      <c r="K54" s="49">
        <v>2.5</v>
      </c>
      <c r="L54" s="50">
        <f>J54*K54</f>
        <v>77.5</v>
      </c>
      <c r="M54" s="49">
        <v>2.5</v>
      </c>
      <c r="N54" s="50">
        <f>J54*M54</f>
        <v>77.5</v>
      </c>
      <c r="O54" s="51">
        <v>40134</v>
      </c>
      <c r="P54" s="48">
        <v>10070848894</v>
      </c>
      <c r="Q54" s="48" t="s">
        <v>39</v>
      </c>
    </row>
    <row r="55" spans="1:17" s="52" customFormat="1" ht="17.25" customHeight="1">
      <c r="A55" s="44" t="s">
        <v>33</v>
      </c>
      <c r="B55" s="45" t="s">
        <v>70</v>
      </c>
      <c r="C55" s="46" t="s">
        <v>35</v>
      </c>
      <c r="D55" s="34">
        <v>1</v>
      </c>
      <c r="E55" s="47" t="s">
        <v>36</v>
      </c>
      <c r="F55" s="48" t="s">
        <v>86</v>
      </c>
      <c r="G55" s="34" t="s">
        <v>29</v>
      </c>
      <c r="H55" s="48" t="s">
        <v>38</v>
      </c>
      <c r="I55" s="37" t="s">
        <v>31</v>
      </c>
      <c r="J55" s="49">
        <v>211</v>
      </c>
      <c r="K55" s="49">
        <v>1.65</v>
      </c>
      <c r="L55" s="50">
        <f>J55*K55</f>
        <v>348.15</v>
      </c>
      <c r="M55" s="49">
        <v>1.65</v>
      </c>
      <c r="N55" s="50">
        <f>J55*M55</f>
        <v>348.15</v>
      </c>
      <c r="O55" s="51">
        <v>40134</v>
      </c>
      <c r="P55" s="48">
        <v>10070848894</v>
      </c>
      <c r="Q55" s="48" t="s">
        <v>39</v>
      </c>
    </row>
    <row r="56" spans="1:17" s="52" customFormat="1" ht="17.25" customHeight="1">
      <c r="A56" s="44" t="s">
        <v>33</v>
      </c>
      <c r="B56" s="45" t="s">
        <v>70</v>
      </c>
      <c r="C56" s="46" t="s">
        <v>35</v>
      </c>
      <c r="D56" s="34">
        <v>1</v>
      </c>
      <c r="E56" s="47" t="s">
        <v>36</v>
      </c>
      <c r="F56" s="48" t="s">
        <v>87</v>
      </c>
      <c r="G56" s="34" t="s">
        <v>29</v>
      </c>
      <c r="H56" s="48" t="s">
        <v>38</v>
      </c>
      <c r="I56" s="37" t="s">
        <v>31</v>
      </c>
      <c r="J56" s="49">
        <v>91</v>
      </c>
      <c r="K56" s="49">
        <v>1.75</v>
      </c>
      <c r="L56" s="50">
        <f>J56*K56</f>
        <v>159.25</v>
      </c>
      <c r="M56" s="49">
        <v>1.75</v>
      </c>
      <c r="N56" s="50">
        <f>J56*M56</f>
        <v>159.25</v>
      </c>
      <c r="O56" s="51">
        <v>40134</v>
      </c>
      <c r="P56" s="48">
        <v>10070848894</v>
      </c>
      <c r="Q56" s="48" t="s">
        <v>39</v>
      </c>
    </row>
    <row r="57" spans="1:17" s="52" customFormat="1" ht="17.25" customHeight="1">
      <c r="A57" s="44" t="s">
        <v>33</v>
      </c>
      <c r="B57" s="45" t="s">
        <v>70</v>
      </c>
      <c r="C57" s="46" t="s">
        <v>35</v>
      </c>
      <c r="D57" s="34">
        <v>1</v>
      </c>
      <c r="E57" s="47" t="s">
        <v>36</v>
      </c>
      <c r="F57" s="48" t="s">
        <v>88</v>
      </c>
      <c r="G57" s="34" t="s">
        <v>29</v>
      </c>
      <c r="H57" s="48" t="s">
        <v>38</v>
      </c>
      <c r="I57" s="37" t="s">
        <v>31</v>
      </c>
      <c r="J57" s="49">
        <v>18</v>
      </c>
      <c r="K57" s="49">
        <v>2.85</v>
      </c>
      <c r="L57" s="50">
        <f>J57*K57</f>
        <v>51.300000000000004</v>
      </c>
      <c r="M57" s="49">
        <v>2.85</v>
      </c>
      <c r="N57" s="50">
        <f>J57*M57</f>
        <v>51.300000000000004</v>
      </c>
      <c r="O57" s="51">
        <v>40134</v>
      </c>
      <c r="P57" s="48">
        <v>10070848894</v>
      </c>
      <c r="Q57" s="48" t="s">
        <v>39</v>
      </c>
    </row>
    <row r="58" spans="1:17" s="52" customFormat="1" ht="17.25" customHeight="1">
      <c r="A58" s="44" t="s">
        <v>33</v>
      </c>
      <c r="B58" s="45" t="s">
        <v>89</v>
      </c>
      <c r="C58" s="46" t="s">
        <v>35</v>
      </c>
      <c r="D58" s="34">
        <v>1</v>
      </c>
      <c r="E58" s="47" t="s">
        <v>36</v>
      </c>
      <c r="F58" s="48" t="s">
        <v>37</v>
      </c>
      <c r="G58" s="34" t="s">
        <v>29</v>
      </c>
      <c r="H58" s="48" t="s">
        <v>38</v>
      </c>
      <c r="I58" s="37" t="s">
        <v>31</v>
      </c>
      <c r="J58" s="49">
        <v>218</v>
      </c>
      <c r="K58" s="49">
        <v>2.75</v>
      </c>
      <c r="L58" s="50">
        <f>J58*K58</f>
        <v>599.5</v>
      </c>
      <c r="M58" s="49">
        <v>2.75</v>
      </c>
      <c r="N58" s="50">
        <f>J58*M58</f>
        <v>599.5</v>
      </c>
      <c r="O58" s="51">
        <v>40134</v>
      </c>
      <c r="P58" s="48">
        <v>10070848894</v>
      </c>
      <c r="Q58" s="48" t="s">
        <v>39</v>
      </c>
    </row>
    <row r="59" spans="1:17" s="52" customFormat="1" ht="17.25" customHeight="1">
      <c r="A59" s="44" t="s">
        <v>33</v>
      </c>
      <c r="B59" s="45" t="s">
        <v>89</v>
      </c>
      <c r="C59" s="46" t="s">
        <v>35</v>
      </c>
      <c r="D59" s="34">
        <v>1</v>
      </c>
      <c r="E59" s="47" t="s">
        <v>36</v>
      </c>
      <c r="F59" s="48" t="s">
        <v>41</v>
      </c>
      <c r="G59" s="34" t="s">
        <v>29</v>
      </c>
      <c r="H59" s="48" t="s">
        <v>38</v>
      </c>
      <c r="I59" s="37" t="s">
        <v>31</v>
      </c>
      <c r="J59" s="49">
        <v>64</v>
      </c>
      <c r="K59" s="49">
        <v>3.75</v>
      </c>
      <c r="L59" s="50">
        <f>J59*K59</f>
        <v>240</v>
      </c>
      <c r="M59" s="49">
        <v>3.75</v>
      </c>
      <c r="N59" s="50">
        <f>J59*M59</f>
        <v>240</v>
      </c>
      <c r="O59" s="51">
        <v>40134</v>
      </c>
      <c r="P59" s="48">
        <v>10070848894</v>
      </c>
      <c r="Q59" s="48" t="s">
        <v>39</v>
      </c>
    </row>
    <row r="60" spans="1:17" s="52" customFormat="1" ht="17.25" customHeight="1">
      <c r="A60" s="44" t="s">
        <v>33</v>
      </c>
      <c r="B60" s="45" t="s">
        <v>89</v>
      </c>
      <c r="C60" s="46" t="s">
        <v>35</v>
      </c>
      <c r="D60" s="34">
        <v>1</v>
      </c>
      <c r="E60" s="47" t="s">
        <v>36</v>
      </c>
      <c r="F60" s="48" t="s">
        <v>90</v>
      </c>
      <c r="G60" s="34" t="s">
        <v>29</v>
      </c>
      <c r="H60" s="48" t="s">
        <v>38</v>
      </c>
      <c r="I60" s="37" t="s">
        <v>31</v>
      </c>
      <c r="J60" s="49">
        <v>4.4</v>
      </c>
      <c r="K60" s="49">
        <v>2.5300000000000002</v>
      </c>
      <c r="L60" s="50">
        <f>J60*K60</f>
        <v>11.132000000000001</v>
      </c>
      <c r="M60" s="49">
        <v>2.5300000000000002</v>
      </c>
      <c r="N60" s="50">
        <f>J60*M60</f>
        <v>11.132000000000001</v>
      </c>
      <c r="O60" s="51">
        <v>40134</v>
      </c>
      <c r="P60" s="48">
        <v>10070848894</v>
      </c>
      <c r="Q60" s="48" t="s">
        <v>39</v>
      </c>
    </row>
    <row r="61" spans="1:17" s="52" customFormat="1" ht="17.25" customHeight="1">
      <c r="A61" s="44" t="s">
        <v>33</v>
      </c>
      <c r="B61" s="45" t="s">
        <v>89</v>
      </c>
      <c r="C61" s="46" t="s">
        <v>35</v>
      </c>
      <c r="D61" s="34">
        <v>1</v>
      </c>
      <c r="E61" s="47" t="s">
        <v>36</v>
      </c>
      <c r="F61" s="48" t="s">
        <v>91</v>
      </c>
      <c r="G61" s="34" t="s">
        <v>29</v>
      </c>
      <c r="H61" s="48" t="s">
        <v>38</v>
      </c>
      <c r="I61" s="37" t="s">
        <v>31</v>
      </c>
      <c r="J61" s="49">
        <v>5</v>
      </c>
      <c r="K61" s="49">
        <v>2.8</v>
      </c>
      <c r="L61" s="50">
        <f>J61*K61</f>
        <v>14</v>
      </c>
      <c r="M61" s="49">
        <v>2.8</v>
      </c>
      <c r="N61" s="50">
        <f>J61*M61</f>
        <v>14</v>
      </c>
      <c r="O61" s="51">
        <v>40134</v>
      </c>
      <c r="P61" s="48">
        <v>10070848894</v>
      </c>
      <c r="Q61" s="48" t="s">
        <v>39</v>
      </c>
    </row>
    <row r="62" spans="1:17" s="52" customFormat="1" ht="17.25" customHeight="1">
      <c r="A62" s="44" t="s">
        <v>33</v>
      </c>
      <c r="B62" s="45" t="s">
        <v>89</v>
      </c>
      <c r="C62" s="46" t="s">
        <v>35</v>
      </c>
      <c r="D62" s="34">
        <v>1</v>
      </c>
      <c r="E62" s="47" t="s">
        <v>36</v>
      </c>
      <c r="F62" s="48" t="s">
        <v>42</v>
      </c>
      <c r="G62" s="34" t="s">
        <v>29</v>
      </c>
      <c r="H62" s="48" t="s">
        <v>38</v>
      </c>
      <c r="I62" s="37" t="s">
        <v>31</v>
      </c>
      <c r="J62" s="49">
        <v>26</v>
      </c>
      <c r="K62" s="49">
        <v>2.65</v>
      </c>
      <c r="L62" s="50">
        <f>J62*K62</f>
        <v>68.89999999999999</v>
      </c>
      <c r="M62" s="49">
        <v>2.65</v>
      </c>
      <c r="N62" s="50">
        <f>J62*M62</f>
        <v>68.89999999999999</v>
      </c>
      <c r="O62" s="53">
        <v>40134</v>
      </c>
      <c r="P62" s="48">
        <v>10070848894</v>
      </c>
      <c r="Q62" s="48" t="s">
        <v>39</v>
      </c>
    </row>
    <row r="63" spans="1:17" s="52" customFormat="1" ht="17.25" customHeight="1">
      <c r="A63" s="44" t="s">
        <v>33</v>
      </c>
      <c r="B63" s="45" t="s">
        <v>89</v>
      </c>
      <c r="C63" s="46" t="s">
        <v>35</v>
      </c>
      <c r="D63" s="34">
        <v>1</v>
      </c>
      <c r="E63" s="47" t="s">
        <v>36</v>
      </c>
      <c r="F63" s="48" t="s">
        <v>43</v>
      </c>
      <c r="G63" s="34" t="s">
        <v>29</v>
      </c>
      <c r="H63" s="48" t="s">
        <v>38</v>
      </c>
      <c r="I63" s="37" t="s">
        <v>31</v>
      </c>
      <c r="J63" s="49">
        <v>62</v>
      </c>
      <c r="K63" s="49">
        <v>2.85</v>
      </c>
      <c r="L63" s="50">
        <f>J63*K63</f>
        <v>176.70000000000002</v>
      </c>
      <c r="M63" s="49">
        <v>2.85</v>
      </c>
      <c r="N63" s="50">
        <f>J63*M63</f>
        <v>176.70000000000002</v>
      </c>
      <c r="O63" s="51">
        <v>40134</v>
      </c>
      <c r="P63" s="48">
        <v>10070848894</v>
      </c>
      <c r="Q63" s="48" t="s">
        <v>39</v>
      </c>
    </row>
    <row r="64" spans="1:17" s="52" customFormat="1" ht="17.25" customHeight="1">
      <c r="A64" s="44" t="s">
        <v>33</v>
      </c>
      <c r="B64" s="45" t="s">
        <v>89</v>
      </c>
      <c r="C64" s="46" t="s">
        <v>35</v>
      </c>
      <c r="D64" s="34">
        <v>1</v>
      </c>
      <c r="E64" s="47" t="s">
        <v>36</v>
      </c>
      <c r="F64" s="48" t="s">
        <v>44</v>
      </c>
      <c r="G64" s="34" t="s">
        <v>29</v>
      </c>
      <c r="H64" s="48" t="s">
        <v>38</v>
      </c>
      <c r="I64" s="37" t="s">
        <v>31</v>
      </c>
      <c r="J64" s="49">
        <v>33</v>
      </c>
      <c r="K64" s="49">
        <v>2</v>
      </c>
      <c r="L64" s="50">
        <f>J64*K64</f>
        <v>66</v>
      </c>
      <c r="M64" s="49">
        <v>2</v>
      </c>
      <c r="N64" s="50">
        <f>J64*M64</f>
        <v>66</v>
      </c>
      <c r="O64" s="51">
        <v>40134</v>
      </c>
      <c r="P64" s="48">
        <v>10070848894</v>
      </c>
      <c r="Q64" s="48" t="s">
        <v>39</v>
      </c>
    </row>
    <row r="65" spans="1:17" s="52" customFormat="1" ht="17.25" customHeight="1">
      <c r="A65" s="44" t="s">
        <v>33</v>
      </c>
      <c r="B65" s="45" t="s">
        <v>89</v>
      </c>
      <c r="C65" s="46" t="s">
        <v>35</v>
      </c>
      <c r="D65" s="34">
        <v>1</v>
      </c>
      <c r="E65" s="47" t="s">
        <v>36</v>
      </c>
      <c r="F65" s="48" t="s">
        <v>45</v>
      </c>
      <c r="G65" s="34" t="s">
        <v>29</v>
      </c>
      <c r="H65" s="48" t="s">
        <v>38</v>
      </c>
      <c r="I65" s="37" t="s">
        <v>31</v>
      </c>
      <c r="J65" s="49">
        <v>15</v>
      </c>
      <c r="K65" s="49">
        <v>4.75</v>
      </c>
      <c r="L65" s="50">
        <f>J65*K65</f>
        <v>71.25</v>
      </c>
      <c r="M65" s="49">
        <v>4.75</v>
      </c>
      <c r="N65" s="50">
        <f>J65*M65</f>
        <v>71.25</v>
      </c>
      <c r="O65" s="51">
        <v>40134</v>
      </c>
      <c r="P65" s="48">
        <v>10070848894</v>
      </c>
      <c r="Q65" s="48" t="s">
        <v>39</v>
      </c>
    </row>
    <row r="66" spans="1:17" s="52" customFormat="1" ht="17.25" customHeight="1">
      <c r="A66" s="44" t="s">
        <v>33</v>
      </c>
      <c r="B66" s="45" t="s">
        <v>89</v>
      </c>
      <c r="C66" s="46" t="s">
        <v>35</v>
      </c>
      <c r="D66" s="34">
        <v>1</v>
      </c>
      <c r="E66" s="47" t="s">
        <v>36</v>
      </c>
      <c r="F66" s="48" t="s">
        <v>46</v>
      </c>
      <c r="G66" s="34" t="s">
        <v>29</v>
      </c>
      <c r="H66" s="48" t="s">
        <v>38</v>
      </c>
      <c r="I66" s="37" t="s">
        <v>31</v>
      </c>
      <c r="J66" s="49">
        <v>20</v>
      </c>
      <c r="K66" s="49">
        <v>2.5</v>
      </c>
      <c r="L66" s="50">
        <f>J66*K66</f>
        <v>50</v>
      </c>
      <c r="M66" s="49">
        <v>2.5</v>
      </c>
      <c r="N66" s="50">
        <f>J66*M66</f>
        <v>50</v>
      </c>
      <c r="O66" s="51">
        <v>40134</v>
      </c>
      <c r="P66" s="48">
        <v>10070848894</v>
      </c>
      <c r="Q66" s="48" t="s">
        <v>39</v>
      </c>
    </row>
    <row r="67" spans="1:17" s="52" customFormat="1" ht="17.25" customHeight="1">
      <c r="A67" s="44" t="s">
        <v>33</v>
      </c>
      <c r="B67" s="45" t="s">
        <v>89</v>
      </c>
      <c r="C67" s="46" t="s">
        <v>35</v>
      </c>
      <c r="D67" s="34">
        <v>1</v>
      </c>
      <c r="E67" s="47" t="s">
        <v>36</v>
      </c>
      <c r="F67" s="48" t="s">
        <v>47</v>
      </c>
      <c r="G67" s="34" t="s">
        <v>29</v>
      </c>
      <c r="H67" s="48" t="s">
        <v>38</v>
      </c>
      <c r="I67" s="37" t="s">
        <v>31</v>
      </c>
      <c r="J67" s="49">
        <v>58</v>
      </c>
      <c r="K67" s="49">
        <v>2.35</v>
      </c>
      <c r="L67" s="50">
        <f>J67*K67</f>
        <v>136.3</v>
      </c>
      <c r="M67" s="49">
        <v>2.35</v>
      </c>
      <c r="N67" s="50">
        <f>J67*M67</f>
        <v>136.3</v>
      </c>
      <c r="O67" s="53">
        <v>40134</v>
      </c>
      <c r="P67" s="48">
        <v>10070848894</v>
      </c>
      <c r="Q67" s="48" t="s">
        <v>39</v>
      </c>
    </row>
    <row r="68" spans="1:17" s="52" customFormat="1" ht="17.25" customHeight="1">
      <c r="A68" s="44" t="s">
        <v>33</v>
      </c>
      <c r="B68" s="45" t="s">
        <v>89</v>
      </c>
      <c r="C68" s="46" t="s">
        <v>35</v>
      </c>
      <c r="D68" s="34">
        <v>1</v>
      </c>
      <c r="E68" s="47" t="s">
        <v>36</v>
      </c>
      <c r="F68" s="48" t="s">
        <v>48</v>
      </c>
      <c r="G68" s="34" t="s">
        <v>29</v>
      </c>
      <c r="H68" s="48" t="s">
        <v>38</v>
      </c>
      <c r="I68" s="37" t="s">
        <v>31</v>
      </c>
      <c r="J68" s="49">
        <v>4</v>
      </c>
      <c r="K68" s="49">
        <v>2.5500000000000003</v>
      </c>
      <c r="L68" s="50">
        <f>J68*K68</f>
        <v>10.200000000000001</v>
      </c>
      <c r="M68" s="49">
        <v>2.5500000000000003</v>
      </c>
      <c r="N68" s="50">
        <f>J68*M68</f>
        <v>10.200000000000001</v>
      </c>
      <c r="O68" s="51">
        <v>40134</v>
      </c>
      <c r="P68" s="48">
        <v>10070848894</v>
      </c>
      <c r="Q68" s="48" t="s">
        <v>39</v>
      </c>
    </row>
    <row r="69" spans="1:17" s="52" customFormat="1" ht="17.25" customHeight="1">
      <c r="A69" s="44" t="s">
        <v>33</v>
      </c>
      <c r="B69" s="45" t="s">
        <v>89</v>
      </c>
      <c r="C69" s="46" t="s">
        <v>35</v>
      </c>
      <c r="D69" s="34">
        <v>1</v>
      </c>
      <c r="E69" s="47" t="s">
        <v>36</v>
      </c>
      <c r="F69" s="48" t="s">
        <v>49</v>
      </c>
      <c r="G69" s="34" t="s">
        <v>29</v>
      </c>
      <c r="H69" s="48" t="s">
        <v>38</v>
      </c>
      <c r="I69" s="37" t="s">
        <v>31</v>
      </c>
      <c r="J69" s="49">
        <v>5</v>
      </c>
      <c r="K69" s="49">
        <v>2.5500000000000003</v>
      </c>
      <c r="L69" s="50">
        <f>J69*K69</f>
        <v>12.750000000000002</v>
      </c>
      <c r="M69" s="49">
        <v>2.5500000000000003</v>
      </c>
      <c r="N69" s="50">
        <f>J69*M69</f>
        <v>12.750000000000002</v>
      </c>
      <c r="O69" s="51">
        <v>40134</v>
      </c>
      <c r="P69" s="48">
        <v>10070848894</v>
      </c>
      <c r="Q69" s="48" t="s">
        <v>39</v>
      </c>
    </row>
    <row r="70" spans="1:17" s="52" customFormat="1" ht="17.25" customHeight="1">
      <c r="A70" s="44" t="s">
        <v>33</v>
      </c>
      <c r="B70" s="45" t="s">
        <v>89</v>
      </c>
      <c r="C70" s="46" t="s">
        <v>35</v>
      </c>
      <c r="D70" s="34">
        <v>1</v>
      </c>
      <c r="E70" s="47" t="s">
        <v>36</v>
      </c>
      <c r="F70" s="48" t="s">
        <v>50</v>
      </c>
      <c r="G70" s="34" t="s">
        <v>29</v>
      </c>
      <c r="H70" s="48" t="s">
        <v>38</v>
      </c>
      <c r="I70" s="37" t="s">
        <v>31</v>
      </c>
      <c r="J70" s="49">
        <v>5</v>
      </c>
      <c r="K70" s="49">
        <v>11</v>
      </c>
      <c r="L70" s="50">
        <f>J70*K70</f>
        <v>55</v>
      </c>
      <c r="M70" s="49">
        <v>11</v>
      </c>
      <c r="N70" s="50">
        <f>J70*M70</f>
        <v>55</v>
      </c>
      <c r="O70" s="51">
        <v>40134</v>
      </c>
      <c r="P70" s="48">
        <v>10070848894</v>
      </c>
      <c r="Q70" s="48" t="s">
        <v>39</v>
      </c>
    </row>
    <row r="71" spans="1:17" s="52" customFormat="1" ht="17.25" customHeight="1">
      <c r="A71" s="44" t="s">
        <v>33</v>
      </c>
      <c r="B71" s="45" t="s">
        <v>89</v>
      </c>
      <c r="C71" s="46" t="s">
        <v>35</v>
      </c>
      <c r="D71" s="34">
        <v>1</v>
      </c>
      <c r="E71" s="47" t="s">
        <v>36</v>
      </c>
      <c r="F71" s="48" t="s">
        <v>51</v>
      </c>
      <c r="G71" s="34" t="s">
        <v>29</v>
      </c>
      <c r="H71" s="48" t="s">
        <v>38</v>
      </c>
      <c r="I71" s="37" t="s">
        <v>31</v>
      </c>
      <c r="J71" s="49">
        <v>314</v>
      </c>
      <c r="K71" s="49">
        <v>3.9</v>
      </c>
      <c r="L71" s="50">
        <f>J71*K71</f>
        <v>1224.6</v>
      </c>
      <c r="M71" s="49">
        <v>3.9</v>
      </c>
      <c r="N71" s="50">
        <f>J71*M71</f>
        <v>1224.6</v>
      </c>
      <c r="O71" s="51">
        <v>40134</v>
      </c>
      <c r="P71" s="48">
        <v>10070848894</v>
      </c>
      <c r="Q71" s="48" t="s">
        <v>39</v>
      </c>
    </row>
    <row r="72" spans="1:17" s="52" customFormat="1" ht="17.25" customHeight="1">
      <c r="A72" s="44" t="s">
        <v>33</v>
      </c>
      <c r="B72" s="45" t="s">
        <v>89</v>
      </c>
      <c r="C72" s="46" t="s">
        <v>35</v>
      </c>
      <c r="D72" s="34">
        <v>1</v>
      </c>
      <c r="E72" s="47" t="s">
        <v>36</v>
      </c>
      <c r="F72" s="48" t="s">
        <v>52</v>
      </c>
      <c r="G72" s="34" t="s">
        <v>29</v>
      </c>
      <c r="H72" s="48" t="s">
        <v>38</v>
      </c>
      <c r="I72" s="37" t="s">
        <v>31</v>
      </c>
      <c r="J72" s="49">
        <v>4</v>
      </c>
      <c r="K72" s="49">
        <v>2.25</v>
      </c>
      <c r="L72" s="50">
        <f>J72*K72</f>
        <v>9</v>
      </c>
      <c r="M72" s="49">
        <v>2.25</v>
      </c>
      <c r="N72" s="50">
        <f>J72*M72</f>
        <v>9</v>
      </c>
      <c r="O72" s="51">
        <v>40134</v>
      </c>
      <c r="P72" s="48">
        <v>10070848894</v>
      </c>
      <c r="Q72" s="48" t="s">
        <v>39</v>
      </c>
    </row>
    <row r="73" spans="1:17" s="52" customFormat="1" ht="17.25" customHeight="1">
      <c r="A73" s="44" t="s">
        <v>33</v>
      </c>
      <c r="B73" s="45" t="s">
        <v>89</v>
      </c>
      <c r="C73" s="46" t="s">
        <v>35</v>
      </c>
      <c r="D73" s="34">
        <v>1</v>
      </c>
      <c r="E73" s="47" t="s">
        <v>36</v>
      </c>
      <c r="F73" s="48" t="s">
        <v>53</v>
      </c>
      <c r="G73" s="34" t="s">
        <v>29</v>
      </c>
      <c r="H73" s="48" t="s">
        <v>38</v>
      </c>
      <c r="I73" s="37" t="s">
        <v>31</v>
      </c>
      <c r="J73" s="49">
        <v>13</v>
      </c>
      <c r="K73" s="49">
        <v>4</v>
      </c>
      <c r="L73" s="50">
        <f>J73*K73</f>
        <v>52</v>
      </c>
      <c r="M73" s="49">
        <v>4</v>
      </c>
      <c r="N73" s="50">
        <f>J73*M73</f>
        <v>52</v>
      </c>
      <c r="O73" s="51">
        <v>40134</v>
      </c>
      <c r="P73" s="48">
        <v>10070848894</v>
      </c>
      <c r="Q73" s="48" t="s">
        <v>39</v>
      </c>
    </row>
    <row r="74" spans="1:17" s="52" customFormat="1" ht="17.25" customHeight="1">
      <c r="A74" s="44" t="s">
        <v>33</v>
      </c>
      <c r="B74" s="45" t="s">
        <v>89</v>
      </c>
      <c r="C74" s="46" t="s">
        <v>35</v>
      </c>
      <c r="D74" s="34">
        <v>1</v>
      </c>
      <c r="E74" s="47" t="s">
        <v>36</v>
      </c>
      <c r="F74" s="48" t="s">
        <v>54</v>
      </c>
      <c r="G74" s="34" t="s">
        <v>29</v>
      </c>
      <c r="H74" s="48" t="s">
        <v>38</v>
      </c>
      <c r="I74" s="37" t="s">
        <v>31</v>
      </c>
      <c r="J74" s="49">
        <v>31</v>
      </c>
      <c r="K74" s="49">
        <v>1.65</v>
      </c>
      <c r="L74" s="50">
        <f>J74*K74</f>
        <v>51.15</v>
      </c>
      <c r="M74" s="49">
        <v>1.65</v>
      </c>
      <c r="N74" s="50">
        <f>J74*M74</f>
        <v>51.15</v>
      </c>
      <c r="O74" s="51">
        <v>40134</v>
      </c>
      <c r="P74" s="48">
        <v>10070848894</v>
      </c>
      <c r="Q74" s="48" t="s">
        <v>39</v>
      </c>
    </row>
    <row r="75" spans="1:17" s="52" customFormat="1" ht="17.25" customHeight="1">
      <c r="A75" s="44" t="s">
        <v>33</v>
      </c>
      <c r="B75" s="45" t="s">
        <v>89</v>
      </c>
      <c r="C75" s="46" t="s">
        <v>35</v>
      </c>
      <c r="D75" s="34">
        <v>1</v>
      </c>
      <c r="E75" s="47" t="s">
        <v>36</v>
      </c>
      <c r="F75" s="48" t="s">
        <v>55</v>
      </c>
      <c r="G75" s="34" t="s">
        <v>29</v>
      </c>
      <c r="H75" s="48" t="s">
        <v>38</v>
      </c>
      <c r="I75" s="37" t="s">
        <v>31</v>
      </c>
      <c r="J75" s="49">
        <v>164</v>
      </c>
      <c r="K75" s="49">
        <v>1.65</v>
      </c>
      <c r="L75" s="50">
        <f>J75*K75</f>
        <v>270.59999999999997</v>
      </c>
      <c r="M75" s="49">
        <v>1.65</v>
      </c>
      <c r="N75" s="50">
        <f>J75*M75</f>
        <v>270.59999999999997</v>
      </c>
      <c r="O75" s="51">
        <v>40134</v>
      </c>
      <c r="P75" s="48">
        <v>10070848894</v>
      </c>
      <c r="Q75" s="48" t="s">
        <v>39</v>
      </c>
    </row>
    <row r="76" spans="1:17" s="52" customFormat="1" ht="17.25" customHeight="1">
      <c r="A76" s="44" t="s">
        <v>33</v>
      </c>
      <c r="B76" s="45" t="s">
        <v>89</v>
      </c>
      <c r="C76" s="46" t="s">
        <v>35</v>
      </c>
      <c r="D76" s="34">
        <v>1</v>
      </c>
      <c r="E76" s="47" t="s">
        <v>36</v>
      </c>
      <c r="F76" s="48" t="s">
        <v>56</v>
      </c>
      <c r="G76" s="34" t="s">
        <v>29</v>
      </c>
      <c r="H76" s="48" t="s">
        <v>38</v>
      </c>
      <c r="I76" s="37" t="s">
        <v>31</v>
      </c>
      <c r="J76" s="49">
        <v>18</v>
      </c>
      <c r="K76" s="49">
        <v>2.2</v>
      </c>
      <c r="L76" s="50">
        <f>J76*K76</f>
        <v>39.6</v>
      </c>
      <c r="M76" s="49">
        <v>2.2</v>
      </c>
      <c r="N76" s="50">
        <f>J76*M76</f>
        <v>39.6</v>
      </c>
      <c r="O76" s="53">
        <v>40134</v>
      </c>
      <c r="P76" s="48">
        <v>10070848894</v>
      </c>
      <c r="Q76" s="48" t="s">
        <v>39</v>
      </c>
    </row>
    <row r="77" spans="1:17" s="52" customFormat="1" ht="17.25" customHeight="1">
      <c r="A77" s="44" t="s">
        <v>33</v>
      </c>
      <c r="B77" s="45" t="s">
        <v>89</v>
      </c>
      <c r="C77" s="46" t="s">
        <v>35</v>
      </c>
      <c r="D77" s="34">
        <v>1</v>
      </c>
      <c r="E77" s="47" t="s">
        <v>36</v>
      </c>
      <c r="F77" s="48" t="s">
        <v>57</v>
      </c>
      <c r="G77" s="34" t="s">
        <v>29</v>
      </c>
      <c r="H77" s="48" t="s">
        <v>38</v>
      </c>
      <c r="I77" s="37" t="s">
        <v>31</v>
      </c>
      <c r="J77" s="49">
        <v>7</v>
      </c>
      <c r="K77" s="49">
        <v>3.5</v>
      </c>
      <c r="L77" s="50">
        <f>J77*K77</f>
        <v>24.5</v>
      </c>
      <c r="M77" s="49">
        <v>3.5</v>
      </c>
      <c r="N77" s="50">
        <f>J77*M77</f>
        <v>24.5</v>
      </c>
      <c r="O77" s="51">
        <v>40134</v>
      </c>
      <c r="P77" s="48">
        <v>10070848894</v>
      </c>
      <c r="Q77" s="48" t="s">
        <v>39</v>
      </c>
    </row>
    <row r="78" spans="1:17" s="52" customFormat="1" ht="17.25" customHeight="1">
      <c r="A78" s="44" t="s">
        <v>33</v>
      </c>
      <c r="B78" s="45" t="s">
        <v>89</v>
      </c>
      <c r="C78" s="46" t="s">
        <v>35</v>
      </c>
      <c r="D78" s="34">
        <v>1</v>
      </c>
      <c r="E78" s="47" t="s">
        <v>36</v>
      </c>
      <c r="F78" s="48" t="s">
        <v>58</v>
      </c>
      <c r="G78" s="34" t="s">
        <v>29</v>
      </c>
      <c r="H78" s="48" t="s">
        <v>38</v>
      </c>
      <c r="I78" s="37" t="s">
        <v>31</v>
      </c>
      <c r="J78" s="49">
        <v>85</v>
      </c>
      <c r="K78" s="49">
        <v>3.65</v>
      </c>
      <c r="L78" s="50">
        <f>J78*K78</f>
        <v>310.25</v>
      </c>
      <c r="M78" s="49">
        <v>3.65</v>
      </c>
      <c r="N78" s="50">
        <f>J78*M78</f>
        <v>310.25</v>
      </c>
      <c r="O78" s="51">
        <v>40134</v>
      </c>
      <c r="P78" s="48">
        <v>10070848894</v>
      </c>
      <c r="Q78" s="48" t="s">
        <v>39</v>
      </c>
    </row>
    <row r="79" spans="1:17" s="52" customFormat="1" ht="17.25" customHeight="1">
      <c r="A79" s="44" t="s">
        <v>33</v>
      </c>
      <c r="B79" s="45" t="s">
        <v>89</v>
      </c>
      <c r="C79" s="46" t="s">
        <v>35</v>
      </c>
      <c r="D79" s="34">
        <v>1</v>
      </c>
      <c r="E79" s="47" t="s">
        <v>36</v>
      </c>
      <c r="F79" s="48" t="s">
        <v>59</v>
      </c>
      <c r="G79" s="34" t="s">
        <v>29</v>
      </c>
      <c r="H79" s="48" t="s">
        <v>38</v>
      </c>
      <c r="I79" s="37" t="s">
        <v>31</v>
      </c>
      <c r="J79" s="49">
        <v>33</v>
      </c>
      <c r="K79" s="49">
        <v>4.9</v>
      </c>
      <c r="L79" s="50">
        <f>J79*K79</f>
        <v>161.70000000000002</v>
      </c>
      <c r="M79" s="49">
        <v>4.9</v>
      </c>
      <c r="N79" s="50">
        <f>J79*M79</f>
        <v>161.70000000000002</v>
      </c>
      <c r="O79" s="51">
        <v>40134</v>
      </c>
      <c r="P79" s="48">
        <v>10070848894</v>
      </c>
      <c r="Q79" s="48" t="s">
        <v>39</v>
      </c>
    </row>
    <row r="80" spans="1:17" s="52" customFormat="1" ht="17.25" customHeight="1">
      <c r="A80" s="44" t="s">
        <v>33</v>
      </c>
      <c r="B80" s="45" t="s">
        <v>89</v>
      </c>
      <c r="C80" s="46" t="s">
        <v>35</v>
      </c>
      <c r="D80" s="34">
        <v>1</v>
      </c>
      <c r="E80" s="47" t="s">
        <v>36</v>
      </c>
      <c r="F80" s="48" t="s">
        <v>60</v>
      </c>
      <c r="G80" s="34" t="s">
        <v>29</v>
      </c>
      <c r="H80" s="48" t="s">
        <v>38</v>
      </c>
      <c r="I80" s="37" t="s">
        <v>31</v>
      </c>
      <c r="J80" s="49">
        <v>9</v>
      </c>
      <c r="K80" s="49">
        <v>3.75</v>
      </c>
      <c r="L80" s="50">
        <f>J80*K80</f>
        <v>33.75</v>
      </c>
      <c r="M80" s="49">
        <v>3.75</v>
      </c>
      <c r="N80" s="50">
        <f>J80*M80</f>
        <v>33.75</v>
      </c>
      <c r="O80" s="51">
        <v>40134</v>
      </c>
      <c r="P80" s="48">
        <v>10070848894</v>
      </c>
      <c r="Q80" s="48" t="s">
        <v>39</v>
      </c>
    </row>
    <row r="81" spans="1:17" s="52" customFormat="1" ht="17.25" customHeight="1">
      <c r="A81" s="44" t="s">
        <v>33</v>
      </c>
      <c r="B81" s="45" t="s">
        <v>89</v>
      </c>
      <c r="C81" s="46" t="s">
        <v>35</v>
      </c>
      <c r="D81" s="34">
        <v>1</v>
      </c>
      <c r="E81" s="47" t="s">
        <v>36</v>
      </c>
      <c r="F81" s="48" t="s">
        <v>61</v>
      </c>
      <c r="G81" s="34" t="s">
        <v>29</v>
      </c>
      <c r="H81" s="48" t="s">
        <v>38</v>
      </c>
      <c r="I81" s="37" t="s">
        <v>31</v>
      </c>
      <c r="J81" s="49">
        <v>77</v>
      </c>
      <c r="K81" s="49">
        <v>2.4</v>
      </c>
      <c r="L81" s="50">
        <f>J81*K81</f>
        <v>184.79999999999998</v>
      </c>
      <c r="M81" s="49">
        <v>2.4</v>
      </c>
      <c r="N81" s="50">
        <f>J81*M81</f>
        <v>184.79999999999998</v>
      </c>
      <c r="O81" s="51">
        <v>40134</v>
      </c>
      <c r="P81" s="48">
        <v>10070848894</v>
      </c>
      <c r="Q81" s="48" t="s">
        <v>39</v>
      </c>
    </row>
    <row r="82" spans="1:17" s="52" customFormat="1" ht="17.25" customHeight="1">
      <c r="A82" s="44" t="s">
        <v>33</v>
      </c>
      <c r="B82" s="45" t="s">
        <v>89</v>
      </c>
      <c r="C82" s="46" t="s">
        <v>35</v>
      </c>
      <c r="D82" s="34">
        <v>1</v>
      </c>
      <c r="E82" s="47" t="s">
        <v>36</v>
      </c>
      <c r="F82" s="48" t="s">
        <v>62</v>
      </c>
      <c r="G82" s="34" t="s">
        <v>29</v>
      </c>
      <c r="H82" s="48" t="s">
        <v>38</v>
      </c>
      <c r="I82" s="37" t="s">
        <v>31</v>
      </c>
      <c r="J82" s="49">
        <v>3</v>
      </c>
      <c r="K82" s="49">
        <v>2.95</v>
      </c>
      <c r="L82" s="50">
        <f>J82*K82</f>
        <v>8.850000000000001</v>
      </c>
      <c r="M82" s="49">
        <v>2.95</v>
      </c>
      <c r="N82" s="50">
        <f>J82*M82</f>
        <v>8.850000000000001</v>
      </c>
      <c r="O82" s="51">
        <v>40134</v>
      </c>
      <c r="P82" s="48">
        <v>10070848894</v>
      </c>
      <c r="Q82" s="48" t="s">
        <v>39</v>
      </c>
    </row>
    <row r="83" spans="1:17" s="52" customFormat="1" ht="17.25" customHeight="1">
      <c r="A83" s="44" t="s">
        <v>33</v>
      </c>
      <c r="B83" s="45" t="s">
        <v>89</v>
      </c>
      <c r="C83" s="46" t="s">
        <v>35</v>
      </c>
      <c r="D83" s="34">
        <v>1</v>
      </c>
      <c r="E83" s="47" t="s">
        <v>36</v>
      </c>
      <c r="F83" s="48" t="s">
        <v>92</v>
      </c>
      <c r="G83" s="34" t="s">
        <v>29</v>
      </c>
      <c r="H83" s="48" t="s">
        <v>38</v>
      </c>
      <c r="I83" s="37" t="s">
        <v>31</v>
      </c>
      <c r="J83" s="49">
        <v>1</v>
      </c>
      <c r="K83" s="49">
        <v>3.25</v>
      </c>
      <c r="L83" s="50">
        <f>J83*K83</f>
        <v>3.25</v>
      </c>
      <c r="M83" s="49">
        <v>3.25</v>
      </c>
      <c r="N83" s="50">
        <f>J83*M83</f>
        <v>3.25</v>
      </c>
      <c r="O83" s="51">
        <v>40134</v>
      </c>
      <c r="P83" s="48">
        <v>10070848894</v>
      </c>
      <c r="Q83" s="48" t="s">
        <v>39</v>
      </c>
    </row>
    <row r="84" spans="1:17" s="52" customFormat="1" ht="17.25" customHeight="1">
      <c r="A84" s="44" t="s">
        <v>33</v>
      </c>
      <c r="B84" s="45" t="s">
        <v>89</v>
      </c>
      <c r="C84" s="46" t="s">
        <v>35</v>
      </c>
      <c r="D84" s="34">
        <v>1</v>
      </c>
      <c r="E84" s="47" t="s">
        <v>36</v>
      </c>
      <c r="F84" s="48" t="s">
        <v>64</v>
      </c>
      <c r="G84" s="34" t="s">
        <v>29</v>
      </c>
      <c r="H84" s="48" t="s">
        <v>38</v>
      </c>
      <c r="I84" s="37" t="s">
        <v>31</v>
      </c>
      <c r="J84" s="49">
        <v>13</v>
      </c>
      <c r="K84" s="49">
        <v>2.25</v>
      </c>
      <c r="L84" s="50">
        <f>J84*K84</f>
        <v>29.25</v>
      </c>
      <c r="M84" s="49">
        <v>2.25</v>
      </c>
      <c r="N84" s="50">
        <f>J84*M84</f>
        <v>29.25</v>
      </c>
      <c r="O84" s="51">
        <v>40134</v>
      </c>
      <c r="P84" s="48">
        <v>10070848894</v>
      </c>
      <c r="Q84" s="48" t="s">
        <v>39</v>
      </c>
    </row>
    <row r="85" spans="1:17" s="52" customFormat="1" ht="17.25" customHeight="1">
      <c r="A85" s="44" t="s">
        <v>33</v>
      </c>
      <c r="B85" s="45" t="s">
        <v>89</v>
      </c>
      <c r="C85" s="46" t="s">
        <v>35</v>
      </c>
      <c r="D85" s="34">
        <v>1</v>
      </c>
      <c r="E85" s="47" t="s">
        <v>36</v>
      </c>
      <c r="F85" s="48" t="s">
        <v>65</v>
      </c>
      <c r="G85" s="34" t="s">
        <v>29</v>
      </c>
      <c r="H85" s="48" t="s">
        <v>38</v>
      </c>
      <c r="I85" s="37" t="s">
        <v>31</v>
      </c>
      <c r="J85" s="49">
        <v>3</v>
      </c>
      <c r="K85" s="49">
        <v>2.65</v>
      </c>
      <c r="L85" s="50">
        <f>J85*K85</f>
        <v>7.949999999999999</v>
      </c>
      <c r="M85" s="49">
        <v>2.65</v>
      </c>
      <c r="N85" s="50">
        <f>J85*M85</f>
        <v>7.949999999999999</v>
      </c>
      <c r="O85" s="51">
        <v>40134</v>
      </c>
      <c r="P85" s="48">
        <v>10070848894</v>
      </c>
      <c r="Q85" s="48" t="s">
        <v>39</v>
      </c>
    </row>
    <row r="86" spans="1:17" s="52" customFormat="1" ht="17.25" customHeight="1">
      <c r="A86" s="44" t="s">
        <v>33</v>
      </c>
      <c r="B86" s="45" t="s">
        <v>89</v>
      </c>
      <c r="C86" s="46" t="s">
        <v>35</v>
      </c>
      <c r="D86" s="34">
        <v>1</v>
      </c>
      <c r="E86" s="47" t="s">
        <v>36</v>
      </c>
      <c r="F86" s="48" t="s">
        <v>67</v>
      </c>
      <c r="G86" s="34" t="s">
        <v>29</v>
      </c>
      <c r="H86" s="48" t="s">
        <v>38</v>
      </c>
      <c r="I86" s="37" t="s">
        <v>31</v>
      </c>
      <c r="J86" s="49">
        <v>1</v>
      </c>
      <c r="K86" s="49">
        <v>6.5</v>
      </c>
      <c r="L86" s="50">
        <f>J86*K86</f>
        <v>6.5</v>
      </c>
      <c r="M86" s="49">
        <v>6.5</v>
      </c>
      <c r="N86" s="50">
        <f>J86*M86</f>
        <v>6.5</v>
      </c>
      <c r="O86" s="51">
        <v>40134</v>
      </c>
      <c r="P86" s="48">
        <v>10070848894</v>
      </c>
      <c r="Q86" s="48" t="s">
        <v>39</v>
      </c>
    </row>
    <row r="87" spans="1:17" s="52" customFormat="1" ht="17.25" customHeight="1">
      <c r="A87" s="44" t="s">
        <v>33</v>
      </c>
      <c r="B87" s="45" t="s">
        <v>89</v>
      </c>
      <c r="C87" s="46" t="s">
        <v>35</v>
      </c>
      <c r="D87" s="34">
        <v>1</v>
      </c>
      <c r="E87" s="47" t="s">
        <v>36</v>
      </c>
      <c r="F87" s="48" t="s">
        <v>68</v>
      </c>
      <c r="G87" s="34" t="s">
        <v>29</v>
      </c>
      <c r="H87" s="48" t="s">
        <v>38</v>
      </c>
      <c r="I87" s="37" t="s">
        <v>31</v>
      </c>
      <c r="J87" s="49">
        <v>5</v>
      </c>
      <c r="K87" s="49">
        <v>2.4</v>
      </c>
      <c r="L87" s="50">
        <f>J87*K87</f>
        <v>12</v>
      </c>
      <c r="M87" s="49">
        <v>2.4</v>
      </c>
      <c r="N87" s="50">
        <f>J87*M87</f>
        <v>12</v>
      </c>
      <c r="O87" s="51">
        <v>40134</v>
      </c>
      <c r="P87" s="48">
        <v>10070848894</v>
      </c>
      <c r="Q87" s="48" t="s">
        <v>39</v>
      </c>
    </row>
    <row r="88" spans="1:17" s="52" customFormat="1" ht="17.25" customHeight="1">
      <c r="A88" s="44" t="s">
        <v>33</v>
      </c>
      <c r="B88" s="45" t="s">
        <v>89</v>
      </c>
      <c r="C88" s="46" t="s">
        <v>35</v>
      </c>
      <c r="D88" s="34">
        <v>1</v>
      </c>
      <c r="E88" s="47" t="s">
        <v>36</v>
      </c>
      <c r="F88" s="48" t="s">
        <v>69</v>
      </c>
      <c r="G88" s="34" t="s">
        <v>29</v>
      </c>
      <c r="H88" s="48" t="s">
        <v>38</v>
      </c>
      <c r="I88" s="37" t="s">
        <v>31</v>
      </c>
      <c r="J88" s="49">
        <v>7</v>
      </c>
      <c r="K88" s="49">
        <v>2.5</v>
      </c>
      <c r="L88" s="50">
        <f>J88*K88</f>
        <v>17.5</v>
      </c>
      <c r="M88" s="49">
        <v>2.5</v>
      </c>
      <c r="N88" s="50">
        <f>J88*M88</f>
        <v>17.5</v>
      </c>
      <c r="O88" s="51">
        <v>40134</v>
      </c>
      <c r="P88" s="48">
        <v>10070848894</v>
      </c>
      <c r="Q88" s="48" t="s">
        <v>39</v>
      </c>
    </row>
    <row r="89" spans="1:17" s="52" customFormat="1" ht="17.25" customHeight="1">
      <c r="A89" s="44" t="s">
        <v>33</v>
      </c>
      <c r="B89" s="45" t="s">
        <v>93</v>
      </c>
      <c r="C89" s="46" t="s">
        <v>35</v>
      </c>
      <c r="D89" s="34">
        <v>1</v>
      </c>
      <c r="E89" s="47" t="s">
        <v>36</v>
      </c>
      <c r="F89" s="48" t="s">
        <v>71</v>
      </c>
      <c r="G89" s="34" t="s">
        <v>29</v>
      </c>
      <c r="H89" s="48" t="s">
        <v>38</v>
      </c>
      <c r="I89" s="37" t="s">
        <v>31</v>
      </c>
      <c r="J89" s="49">
        <v>5</v>
      </c>
      <c r="K89" s="49">
        <v>3.95</v>
      </c>
      <c r="L89" s="50">
        <f>J89*K89</f>
        <v>19.75</v>
      </c>
      <c r="M89" s="49">
        <v>3.95</v>
      </c>
      <c r="N89" s="50">
        <f>J89*M89</f>
        <v>19.75</v>
      </c>
      <c r="O89" s="51">
        <v>40134</v>
      </c>
      <c r="P89" s="48">
        <v>10070848894</v>
      </c>
      <c r="Q89" s="48" t="s">
        <v>39</v>
      </c>
    </row>
    <row r="90" spans="1:17" s="52" customFormat="1" ht="17.25" customHeight="1">
      <c r="A90" s="44" t="s">
        <v>33</v>
      </c>
      <c r="B90" s="45" t="s">
        <v>93</v>
      </c>
      <c r="C90" s="46" t="s">
        <v>35</v>
      </c>
      <c r="D90" s="34">
        <v>1</v>
      </c>
      <c r="E90" s="47" t="s">
        <v>36</v>
      </c>
      <c r="F90" s="48" t="s">
        <v>72</v>
      </c>
      <c r="G90" s="34" t="s">
        <v>29</v>
      </c>
      <c r="H90" s="48" t="s">
        <v>38</v>
      </c>
      <c r="I90" s="37" t="s">
        <v>31</v>
      </c>
      <c r="J90" s="49">
        <v>235</v>
      </c>
      <c r="K90" s="49">
        <v>3.25</v>
      </c>
      <c r="L90" s="50">
        <f>J90*K90</f>
        <v>763.75</v>
      </c>
      <c r="M90" s="49">
        <v>3.25</v>
      </c>
      <c r="N90" s="50">
        <f>J90*M90</f>
        <v>763.75</v>
      </c>
      <c r="O90" s="51">
        <v>40134</v>
      </c>
      <c r="P90" s="48">
        <v>10070848894</v>
      </c>
      <c r="Q90" s="48" t="s">
        <v>39</v>
      </c>
    </row>
    <row r="91" spans="1:17" s="52" customFormat="1" ht="17.25" customHeight="1">
      <c r="A91" s="44" t="s">
        <v>33</v>
      </c>
      <c r="B91" s="45" t="s">
        <v>93</v>
      </c>
      <c r="C91" s="46" t="s">
        <v>35</v>
      </c>
      <c r="D91" s="34">
        <v>1</v>
      </c>
      <c r="E91" s="47" t="s">
        <v>36</v>
      </c>
      <c r="F91" s="48" t="s">
        <v>73</v>
      </c>
      <c r="G91" s="34" t="s">
        <v>29</v>
      </c>
      <c r="H91" s="48" t="s">
        <v>38</v>
      </c>
      <c r="I91" s="37" t="s">
        <v>31</v>
      </c>
      <c r="J91" s="49">
        <v>342</v>
      </c>
      <c r="K91" s="49">
        <v>1.65</v>
      </c>
      <c r="L91" s="50">
        <f>J91*K91</f>
        <v>564.3</v>
      </c>
      <c r="M91" s="49">
        <v>1.65</v>
      </c>
      <c r="N91" s="50">
        <f>J91*M91</f>
        <v>564.3</v>
      </c>
      <c r="O91" s="51">
        <v>40134</v>
      </c>
      <c r="P91" s="48">
        <v>10070848894</v>
      </c>
      <c r="Q91" s="48" t="s">
        <v>39</v>
      </c>
    </row>
    <row r="92" spans="1:17" s="52" customFormat="1" ht="17.25" customHeight="1">
      <c r="A92" s="44" t="s">
        <v>33</v>
      </c>
      <c r="B92" s="45" t="s">
        <v>93</v>
      </c>
      <c r="C92" s="46" t="s">
        <v>35</v>
      </c>
      <c r="D92" s="34">
        <v>1</v>
      </c>
      <c r="E92" s="47" t="s">
        <v>36</v>
      </c>
      <c r="F92" s="48" t="s">
        <v>74</v>
      </c>
      <c r="G92" s="34" t="s">
        <v>29</v>
      </c>
      <c r="H92" s="48" t="s">
        <v>38</v>
      </c>
      <c r="I92" s="37" t="s">
        <v>31</v>
      </c>
      <c r="J92" s="49">
        <v>2</v>
      </c>
      <c r="K92" s="49">
        <v>5.75</v>
      </c>
      <c r="L92" s="50">
        <f>J92*K92</f>
        <v>11.5</v>
      </c>
      <c r="M92" s="49">
        <v>5.75</v>
      </c>
      <c r="N92" s="50">
        <f>J92*M92</f>
        <v>11.5</v>
      </c>
      <c r="O92" s="51">
        <v>40134</v>
      </c>
      <c r="P92" s="48">
        <v>10070848894</v>
      </c>
      <c r="Q92" s="48" t="s">
        <v>39</v>
      </c>
    </row>
    <row r="93" spans="1:17" s="52" customFormat="1" ht="17.25" customHeight="1">
      <c r="A93" s="44" t="s">
        <v>33</v>
      </c>
      <c r="B93" s="45" t="s">
        <v>93</v>
      </c>
      <c r="C93" s="46" t="s">
        <v>35</v>
      </c>
      <c r="D93" s="34">
        <v>1</v>
      </c>
      <c r="E93" s="47" t="s">
        <v>36</v>
      </c>
      <c r="F93" s="48" t="s">
        <v>76</v>
      </c>
      <c r="G93" s="34" t="s">
        <v>29</v>
      </c>
      <c r="H93" s="48" t="s">
        <v>38</v>
      </c>
      <c r="I93" s="37" t="s">
        <v>31</v>
      </c>
      <c r="J93" s="49">
        <v>61</v>
      </c>
      <c r="K93" s="49">
        <v>2.1</v>
      </c>
      <c r="L93" s="50">
        <f>J93*K93</f>
        <v>128.1</v>
      </c>
      <c r="M93" s="49">
        <v>2.1</v>
      </c>
      <c r="N93" s="50">
        <f>J93*M93</f>
        <v>128.1</v>
      </c>
      <c r="O93" s="51">
        <v>40134</v>
      </c>
      <c r="P93" s="48">
        <v>10070848894</v>
      </c>
      <c r="Q93" s="48" t="s">
        <v>39</v>
      </c>
    </row>
    <row r="94" spans="1:17" s="52" customFormat="1" ht="17.25" customHeight="1">
      <c r="A94" s="44" t="s">
        <v>33</v>
      </c>
      <c r="B94" s="45" t="s">
        <v>93</v>
      </c>
      <c r="C94" s="46" t="s">
        <v>35</v>
      </c>
      <c r="D94" s="34">
        <v>1</v>
      </c>
      <c r="E94" s="47" t="s">
        <v>36</v>
      </c>
      <c r="F94" s="48" t="s">
        <v>94</v>
      </c>
      <c r="G94" s="34" t="s">
        <v>29</v>
      </c>
      <c r="H94" s="48" t="s">
        <v>38</v>
      </c>
      <c r="I94" s="37" t="s">
        <v>31</v>
      </c>
      <c r="J94" s="49">
        <v>16</v>
      </c>
      <c r="K94" s="49">
        <v>4.5</v>
      </c>
      <c r="L94" s="50">
        <f>J94*K94</f>
        <v>72</v>
      </c>
      <c r="M94" s="49">
        <v>4.5</v>
      </c>
      <c r="N94" s="50">
        <f>J94*M94</f>
        <v>72</v>
      </c>
      <c r="O94" s="51">
        <v>40134</v>
      </c>
      <c r="P94" s="48">
        <v>10070848894</v>
      </c>
      <c r="Q94" s="48" t="s">
        <v>39</v>
      </c>
    </row>
    <row r="95" spans="1:17" s="52" customFormat="1" ht="17.25" customHeight="1">
      <c r="A95" s="44" t="s">
        <v>33</v>
      </c>
      <c r="B95" s="45" t="s">
        <v>93</v>
      </c>
      <c r="C95" s="46" t="s">
        <v>35</v>
      </c>
      <c r="D95" s="34">
        <v>1</v>
      </c>
      <c r="E95" s="47" t="s">
        <v>36</v>
      </c>
      <c r="F95" s="48" t="s">
        <v>77</v>
      </c>
      <c r="G95" s="34" t="s">
        <v>29</v>
      </c>
      <c r="H95" s="48" t="s">
        <v>38</v>
      </c>
      <c r="I95" s="37" t="s">
        <v>31</v>
      </c>
      <c r="J95" s="49">
        <v>49</v>
      </c>
      <c r="K95" s="49">
        <v>3.5</v>
      </c>
      <c r="L95" s="50">
        <f>J95*K95</f>
        <v>171.5</v>
      </c>
      <c r="M95" s="49">
        <v>3.5</v>
      </c>
      <c r="N95" s="50">
        <f>J95*M95</f>
        <v>171.5</v>
      </c>
      <c r="O95" s="51">
        <v>40134</v>
      </c>
      <c r="P95" s="48">
        <v>10070848894</v>
      </c>
      <c r="Q95" s="48" t="s">
        <v>39</v>
      </c>
    </row>
    <row r="96" spans="1:17" s="52" customFormat="1" ht="17.25" customHeight="1">
      <c r="A96" s="44" t="s">
        <v>33</v>
      </c>
      <c r="B96" s="45" t="s">
        <v>93</v>
      </c>
      <c r="C96" s="46" t="s">
        <v>35</v>
      </c>
      <c r="D96" s="34">
        <v>1</v>
      </c>
      <c r="E96" s="47" t="s">
        <v>36</v>
      </c>
      <c r="F96" s="48" t="s">
        <v>78</v>
      </c>
      <c r="G96" s="34" t="s">
        <v>29</v>
      </c>
      <c r="H96" s="48" t="s">
        <v>38</v>
      </c>
      <c r="I96" s="37" t="s">
        <v>31</v>
      </c>
      <c r="J96" s="49">
        <v>24</v>
      </c>
      <c r="K96" s="49">
        <v>5.25</v>
      </c>
      <c r="L96" s="50">
        <f>J96*K96</f>
        <v>126</v>
      </c>
      <c r="M96" s="49">
        <v>5.25</v>
      </c>
      <c r="N96" s="50">
        <f>J96*M96</f>
        <v>126</v>
      </c>
      <c r="O96" s="51">
        <v>40134</v>
      </c>
      <c r="P96" s="48">
        <v>10070848894</v>
      </c>
      <c r="Q96" s="48" t="s">
        <v>39</v>
      </c>
    </row>
    <row r="97" spans="1:17" s="52" customFormat="1" ht="17.25" customHeight="1">
      <c r="A97" s="44" t="s">
        <v>33</v>
      </c>
      <c r="B97" s="45" t="s">
        <v>93</v>
      </c>
      <c r="C97" s="46" t="s">
        <v>35</v>
      </c>
      <c r="D97" s="34">
        <v>1</v>
      </c>
      <c r="E97" s="47" t="s">
        <v>36</v>
      </c>
      <c r="F97" s="48" t="s">
        <v>79</v>
      </c>
      <c r="G97" s="34" t="s">
        <v>29</v>
      </c>
      <c r="H97" s="48" t="s">
        <v>38</v>
      </c>
      <c r="I97" s="37" t="s">
        <v>31</v>
      </c>
      <c r="J97" s="49">
        <v>8</v>
      </c>
      <c r="K97" s="49">
        <v>1.85</v>
      </c>
      <c r="L97" s="50">
        <f>J97*K97</f>
        <v>14.8</v>
      </c>
      <c r="M97" s="49">
        <v>1.85</v>
      </c>
      <c r="N97" s="50">
        <f>J97*M97</f>
        <v>14.8</v>
      </c>
      <c r="O97" s="51">
        <v>40134</v>
      </c>
      <c r="P97" s="48">
        <v>10070848894</v>
      </c>
      <c r="Q97" s="48" t="s">
        <v>39</v>
      </c>
    </row>
    <row r="98" spans="1:17" s="52" customFormat="1" ht="17.25" customHeight="1">
      <c r="A98" s="44" t="s">
        <v>33</v>
      </c>
      <c r="B98" s="45" t="s">
        <v>93</v>
      </c>
      <c r="C98" s="46" t="s">
        <v>35</v>
      </c>
      <c r="D98" s="34">
        <v>1</v>
      </c>
      <c r="E98" s="47" t="s">
        <v>36</v>
      </c>
      <c r="F98" s="48" t="s">
        <v>81</v>
      </c>
      <c r="G98" s="34" t="s">
        <v>29</v>
      </c>
      <c r="H98" s="48" t="s">
        <v>38</v>
      </c>
      <c r="I98" s="37" t="s">
        <v>31</v>
      </c>
      <c r="J98" s="49">
        <v>69</v>
      </c>
      <c r="K98" s="49">
        <v>3.5</v>
      </c>
      <c r="L98" s="50">
        <f>J98*K98</f>
        <v>241.5</v>
      </c>
      <c r="M98" s="49">
        <v>3.5</v>
      </c>
      <c r="N98" s="50">
        <f>J98*M98</f>
        <v>241.5</v>
      </c>
      <c r="O98" s="51">
        <v>40134</v>
      </c>
      <c r="P98" s="48">
        <v>10070848894</v>
      </c>
      <c r="Q98" s="48" t="s">
        <v>39</v>
      </c>
    </row>
    <row r="99" spans="1:17" s="52" customFormat="1" ht="17.25" customHeight="1">
      <c r="A99" s="44" t="s">
        <v>33</v>
      </c>
      <c r="B99" s="45" t="s">
        <v>93</v>
      </c>
      <c r="C99" s="46" t="s">
        <v>35</v>
      </c>
      <c r="D99" s="34">
        <v>1</v>
      </c>
      <c r="E99" s="47" t="s">
        <v>36</v>
      </c>
      <c r="F99" s="48" t="s">
        <v>82</v>
      </c>
      <c r="G99" s="34" t="s">
        <v>29</v>
      </c>
      <c r="H99" s="48" t="s">
        <v>38</v>
      </c>
      <c r="I99" s="37" t="s">
        <v>31</v>
      </c>
      <c r="J99" s="49">
        <v>102</v>
      </c>
      <c r="K99" s="49">
        <v>2.75</v>
      </c>
      <c r="L99" s="50">
        <f>J99*K99</f>
        <v>280.5</v>
      </c>
      <c r="M99" s="49">
        <v>2.75</v>
      </c>
      <c r="N99" s="50">
        <f>J99*M99</f>
        <v>280.5</v>
      </c>
      <c r="O99" s="51">
        <v>40134</v>
      </c>
      <c r="P99" s="48">
        <v>10070848894</v>
      </c>
      <c r="Q99" s="48" t="s">
        <v>39</v>
      </c>
    </row>
    <row r="100" spans="1:17" s="52" customFormat="1" ht="17.25" customHeight="1">
      <c r="A100" s="44" t="s">
        <v>33</v>
      </c>
      <c r="B100" s="45" t="s">
        <v>93</v>
      </c>
      <c r="C100" s="46" t="s">
        <v>35</v>
      </c>
      <c r="D100" s="34">
        <v>1</v>
      </c>
      <c r="E100" s="47" t="s">
        <v>36</v>
      </c>
      <c r="F100" s="48" t="s">
        <v>83</v>
      </c>
      <c r="G100" s="34" t="s">
        <v>29</v>
      </c>
      <c r="H100" s="48" t="s">
        <v>38</v>
      </c>
      <c r="I100" s="37" t="s">
        <v>31</v>
      </c>
      <c r="J100" s="49">
        <v>644</v>
      </c>
      <c r="K100" s="49">
        <v>1.65</v>
      </c>
      <c r="L100" s="50">
        <f>J100*K100</f>
        <v>1062.6</v>
      </c>
      <c r="M100" s="49">
        <v>1.65</v>
      </c>
      <c r="N100" s="50">
        <f>J100*M100</f>
        <v>1062.6</v>
      </c>
      <c r="O100" s="51">
        <v>40134</v>
      </c>
      <c r="P100" s="48">
        <v>10070848894</v>
      </c>
      <c r="Q100" s="48" t="s">
        <v>39</v>
      </c>
    </row>
    <row r="101" spans="1:17" s="52" customFormat="1" ht="17.25" customHeight="1">
      <c r="A101" s="44" t="s">
        <v>33</v>
      </c>
      <c r="B101" s="45" t="s">
        <v>93</v>
      </c>
      <c r="C101" s="46" t="s">
        <v>35</v>
      </c>
      <c r="D101" s="34">
        <v>1</v>
      </c>
      <c r="E101" s="47" t="s">
        <v>36</v>
      </c>
      <c r="F101" s="48" t="s">
        <v>84</v>
      </c>
      <c r="G101" s="34" t="s">
        <v>29</v>
      </c>
      <c r="H101" s="48" t="s">
        <v>38</v>
      </c>
      <c r="I101" s="37" t="s">
        <v>31</v>
      </c>
      <c r="J101" s="49">
        <v>6</v>
      </c>
      <c r="K101" s="49">
        <v>2.75</v>
      </c>
      <c r="L101" s="50">
        <f>J101*K101</f>
        <v>16.5</v>
      </c>
      <c r="M101" s="49">
        <v>2.75</v>
      </c>
      <c r="N101" s="50">
        <f>J101*M101</f>
        <v>16.5</v>
      </c>
      <c r="O101" s="51">
        <v>40134</v>
      </c>
      <c r="P101" s="48">
        <v>10070848894</v>
      </c>
      <c r="Q101" s="48" t="s">
        <v>39</v>
      </c>
    </row>
    <row r="102" spans="1:17" s="52" customFormat="1" ht="17.25" customHeight="1">
      <c r="A102" s="44" t="s">
        <v>33</v>
      </c>
      <c r="B102" s="45" t="s">
        <v>93</v>
      </c>
      <c r="C102" s="46" t="s">
        <v>35</v>
      </c>
      <c r="D102" s="34">
        <v>1</v>
      </c>
      <c r="E102" s="47" t="s">
        <v>36</v>
      </c>
      <c r="F102" s="48" t="s">
        <v>85</v>
      </c>
      <c r="G102" s="34" t="s">
        <v>29</v>
      </c>
      <c r="H102" s="48" t="s">
        <v>38</v>
      </c>
      <c r="I102" s="37" t="s">
        <v>31</v>
      </c>
      <c r="J102" s="49">
        <v>42</v>
      </c>
      <c r="K102" s="49">
        <v>2.5</v>
      </c>
      <c r="L102" s="50">
        <f>J102*K102</f>
        <v>105</v>
      </c>
      <c r="M102" s="49">
        <v>2.5</v>
      </c>
      <c r="N102" s="50">
        <f>J102*M102</f>
        <v>105</v>
      </c>
      <c r="O102" s="51">
        <v>40134</v>
      </c>
      <c r="P102" s="48">
        <v>10070848894</v>
      </c>
      <c r="Q102" s="48" t="s">
        <v>39</v>
      </c>
    </row>
    <row r="103" spans="1:17" s="52" customFormat="1" ht="17.25" customHeight="1">
      <c r="A103" s="44" t="s">
        <v>33</v>
      </c>
      <c r="B103" s="45" t="s">
        <v>93</v>
      </c>
      <c r="C103" s="46" t="s">
        <v>35</v>
      </c>
      <c r="D103" s="34">
        <v>1</v>
      </c>
      <c r="E103" s="47" t="s">
        <v>36</v>
      </c>
      <c r="F103" s="48" t="s">
        <v>86</v>
      </c>
      <c r="G103" s="34" t="s">
        <v>29</v>
      </c>
      <c r="H103" s="48" t="s">
        <v>38</v>
      </c>
      <c r="I103" s="37" t="s">
        <v>31</v>
      </c>
      <c r="J103" s="49">
        <v>210</v>
      </c>
      <c r="K103" s="49">
        <v>1.65</v>
      </c>
      <c r="L103" s="50">
        <f>J103*K103</f>
        <v>346.5</v>
      </c>
      <c r="M103" s="49">
        <v>1.65</v>
      </c>
      <c r="N103" s="50">
        <f>J103*M103</f>
        <v>346.5</v>
      </c>
      <c r="O103" s="51">
        <v>40134</v>
      </c>
      <c r="P103" s="48">
        <v>10070848894</v>
      </c>
      <c r="Q103" s="48" t="s">
        <v>39</v>
      </c>
    </row>
    <row r="104" spans="1:17" s="52" customFormat="1" ht="17.25" customHeight="1">
      <c r="A104" s="44" t="s">
        <v>33</v>
      </c>
      <c r="B104" s="45" t="s">
        <v>93</v>
      </c>
      <c r="C104" s="46" t="s">
        <v>35</v>
      </c>
      <c r="D104" s="34">
        <v>1</v>
      </c>
      <c r="E104" s="47" t="s">
        <v>36</v>
      </c>
      <c r="F104" s="48" t="s">
        <v>87</v>
      </c>
      <c r="G104" s="34" t="s">
        <v>29</v>
      </c>
      <c r="H104" s="48" t="s">
        <v>38</v>
      </c>
      <c r="I104" s="37" t="s">
        <v>31</v>
      </c>
      <c r="J104" s="49">
        <v>220</v>
      </c>
      <c r="K104" s="49">
        <v>1.75</v>
      </c>
      <c r="L104" s="50">
        <f>J104*K104</f>
        <v>385</v>
      </c>
      <c r="M104" s="49">
        <v>1.75</v>
      </c>
      <c r="N104" s="50">
        <f>J104*M104</f>
        <v>385</v>
      </c>
      <c r="O104" s="51">
        <v>40134</v>
      </c>
      <c r="P104" s="48">
        <v>10070848894</v>
      </c>
      <c r="Q104" s="48" t="s">
        <v>39</v>
      </c>
    </row>
    <row r="105" spans="1:17" s="52" customFormat="1" ht="17.25" customHeight="1">
      <c r="A105" s="44" t="s">
        <v>33</v>
      </c>
      <c r="B105" s="45" t="s">
        <v>93</v>
      </c>
      <c r="C105" s="46" t="s">
        <v>35</v>
      </c>
      <c r="D105" s="34">
        <v>1</v>
      </c>
      <c r="E105" s="47" t="s">
        <v>36</v>
      </c>
      <c r="F105" s="48" t="s">
        <v>88</v>
      </c>
      <c r="G105" s="34" t="s">
        <v>29</v>
      </c>
      <c r="H105" s="48" t="s">
        <v>38</v>
      </c>
      <c r="I105" s="37" t="s">
        <v>31</v>
      </c>
      <c r="J105" s="49">
        <v>17</v>
      </c>
      <c r="K105" s="49">
        <v>2.85</v>
      </c>
      <c r="L105" s="50">
        <f>J105*K105</f>
        <v>48.45</v>
      </c>
      <c r="M105" s="49">
        <v>2.85</v>
      </c>
      <c r="N105" s="50">
        <f>J105*M105</f>
        <v>48.45</v>
      </c>
      <c r="O105" s="51">
        <v>40134</v>
      </c>
      <c r="P105" s="48">
        <v>10070848894</v>
      </c>
      <c r="Q105" s="48" t="s">
        <v>39</v>
      </c>
    </row>
    <row r="106" spans="1:17" s="52" customFormat="1" ht="17.25" customHeight="1">
      <c r="A106" s="44" t="s">
        <v>33</v>
      </c>
      <c r="B106" s="45" t="s">
        <v>93</v>
      </c>
      <c r="C106" s="46" t="s">
        <v>35</v>
      </c>
      <c r="D106" s="34">
        <v>1</v>
      </c>
      <c r="E106" s="47" t="s">
        <v>36</v>
      </c>
      <c r="F106" s="48" t="s">
        <v>95</v>
      </c>
      <c r="G106" s="34" t="s">
        <v>29</v>
      </c>
      <c r="H106" s="48" t="s">
        <v>38</v>
      </c>
      <c r="I106" s="37" t="s">
        <v>31</v>
      </c>
      <c r="J106" s="49">
        <v>1</v>
      </c>
      <c r="K106" s="49">
        <v>2.75</v>
      </c>
      <c r="L106" s="50">
        <f>J106*K106</f>
        <v>2.75</v>
      </c>
      <c r="M106" s="49">
        <v>2.75</v>
      </c>
      <c r="N106" s="50">
        <f>J106*M106</f>
        <v>2.75</v>
      </c>
      <c r="O106" s="51">
        <v>40134</v>
      </c>
      <c r="P106" s="48">
        <v>10070848894</v>
      </c>
      <c r="Q106" s="48" t="s">
        <v>39</v>
      </c>
    </row>
    <row r="107" spans="1:17" s="52" customFormat="1" ht="17.25" customHeight="1">
      <c r="A107" s="44" t="s">
        <v>24</v>
      </c>
      <c r="B107" s="45" t="s">
        <v>96</v>
      </c>
      <c r="C107" s="46" t="s">
        <v>26</v>
      </c>
      <c r="D107" s="34">
        <v>1</v>
      </c>
      <c r="E107" s="47" t="s">
        <v>27</v>
      </c>
      <c r="F107" s="48" t="s">
        <v>97</v>
      </c>
      <c r="G107" s="34" t="s">
        <v>29</v>
      </c>
      <c r="H107" s="48" t="s">
        <v>30</v>
      </c>
      <c r="I107" s="37" t="s">
        <v>31</v>
      </c>
      <c r="J107" s="49">
        <v>300</v>
      </c>
      <c r="K107" s="49">
        <v>0.52</v>
      </c>
      <c r="L107" s="50">
        <f>J107*K107</f>
        <v>156</v>
      </c>
      <c r="M107" s="49">
        <v>0.52</v>
      </c>
      <c r="N107" s="50">
        <f>J107*M107</f>
        <v>156</v>
      </c>
      <c r="O107" s="51">
        <v>39933</v>
      </c>
      <c r="P107" s="48">
        <v>20418140551</v>
      </c>
      <c r="Q107" s="48" t="s">
        <v>98</v>
      </c>
    </row>
    <row r="108" spans="1:17" s="52" customFormat="1" ht="17.25" customHeight="1">
      <c r="A108" s="44" t="s">
        <v>24</v>
      </c>
      <c r="B108" s="45" t="s">
        <v>96</v>
      </c>
      <c r="C108" s="46" t="s">
        <v>26</v>
      </c>
      <c r="D108" s="34">
        <v>1</v>
      </c>
      <c r="E108" s="47" t="s">
        <v>27</v>
      </c>
      <c r="F108" s="48" t="s">
        <v>99</v>
      </c>
      <c r="G108" s="34" t="s">
        <v>29</v>
      </c>
      <c r="H108" s="48" t="s">
        <v>30</v>
      </c>
      <c r="I108" s="37" t="s">
        <v>31</v>
      </c>
      <c r="J108" s="49">
        <v>1500</v>
      </c>
      <c r="K108" s="49">
        <v>0.67</v>
      </c>
      <c r="L108" s="50">
        <f>J108*K108</f>
        <v>1005.0000000000001</v>
      </c>
      <c r="M108" s="49">
        <v>0.67</v>
      </c>
      <c r="N108" s="50">
        <f>J108*M108</f>
        <v>1005.0000000000001</v>
      </c>
      <c r="O108" s="51">
        <v>39933</v>
      </c>
      <c r="P108" s="48">
        <v>20418140551</v>
      </c>
      <c r="Q108" s="48" t="s">
        <v>98</v>
      </c>
    </row>
    <row r="109" spans="1:17" s="52" customFormat="1" ht="17.25" customHeight="1">
      <c r="A109" s="44" t="s">
        <v>24</v>
      </c>
      <c r="B109" s="45" t="s">
        <v>96</v>
      </c>
      <c r="C109" s="46" t="s">
        <v>26</v>
      </c>
      <c r="D109" s="34">
        <v>1</v>
      </c>
      <c r="E109" s="47" t="s">
        <v>27</v>
      </c>
      <c r="F109" s="48" t="s">
        <v>100</v>
      </c>
      <c r="G109" s="34" t="s">
        <v>29</v>
      </c>
      <c r="H109" s="48" t="s">
        <v>30</v>
      </c>
      <c r="I109" s="37" t="s">
        <v>31</v>
      </c>
      <c r="J109" s="49">
        <v>1500</v>
      </c>
      <c r="K109" s="49">
        <v>0.95</v>
      </c>
      <c r="L109" s="50">
        <f>J109*K109</f>
        <v>1425</v>
      </c>
      <c r="M109" s="49">
        <v>0.67</v>
      </c>
      <c r="N109" s="50">
        <f>J109*M109</f>
        <v>1005.0000000000001</v>
      </c>
      <c r="O109" s="51">
        <v>39933</v>
      </c>
      <c r="P109" s="48">
        <v>20418140551</v>
      </c>
      <c r="Q109" s="48" t="s">
        <v>98</v>
      </c>
    </row>
    <row r="110" spans="1:17" s="52" customFormat="1" ht="17.25" customHeight="1">
      <c r="A110" s="44" t="s">
        <v>24</v>
      </c>
      <c r="B110" s="45" t="s">
        <v>96</v>
      </c>
      <c r="C110" s="46" t="s">
        <v>26</v>
      </c>
      <c r="D110" s="34">
        <v>1</v>
      </c>
      <c r="E110" s="47" t="s">
        <v>27</v>
      </c>
      <c r="F110" s="48" t="s">
        <v>101</v>
      </c>
      <c r="G110" s="34" t="s">
        <v>29</v>
      </c>
      <c r="H110" s="48" t="s">
        <v>30</v>
      </c>
      <c r="I110" s="37" t="s">
        <v>31</v>
      </c>
      <c r="J110" s="49">
        <v>7500</v>
      </c>
      <c r="K110" s="49">
        <v>0.4</v>
      </c>
      <c r="L110" s="50">
        <f>J110*K110</f>
        <v>3000</v>
      </c>
      <c r="M110" s="49">
        <v>0.23</v>
      </c>
      <c r="N110" s="50">
        <f>J110*M110</f>
        <v>1725</v>
      </c>
      <c r="O110" s="51">
        <v>39933</v>
      </c>
      <c r="P110" s="48">
        <v>20418140551</v>
      </c>
      <c r="Q110" s="48" t="s">
        <v>98</v>
      </c>
    </row>
    <row r="111" spans="1:17" s="52" customFormat="1" ht="17.25" customHeight="1">
      <c r="A111" s="44" t="s">
        <v>24</v>
      </c>
      <c r="B111" s="45" t="s">
        <v>96</v>
      </c>
      <c r="C111" s="46" t="s">
        <v>26</v>
      </c>
      <c r="D111" s="34">
        <v>1</v>
      </c>
      <c r="E111" s="47" t="s">
        <v>27</v>
      </c>
      <c r="F111" s="48" t="s">
        <v>102</v>
      </c>
      <c r="G111" s="34" t="s">
        <v>29</v>
      </c>
      <c r="H111" s="48" t="s">
        <v>30</v>
      </c>
      <c r="I111" s="37" t="s">
        <v>31</v>
      </c>
      <c r="J111" s="49">
        <v>1200</v>
      </c>
      <c r="K111" s="49">
        <v>0.43</v>
      </c>
      <c r="L111" s="50">
        <f>J111*K111</f>
        <v>516</v>
      </c>
      <c r="M111" s="49">
        <v>0.43</v>
      </c>
      <c r="N111" s="50">
        <f>J111*M111</f>
        <v>516</v>
      </c>
      <c r="O111" s="51">
        <v>39933</v>
      </c>
      <c r="P111" s="48">
        <v>20418140551</v>
      </c>
      <c r="Q111" s="48" t="s">
        <v>98</v>
      </c>
    </row>
    <row r="112" spans="1:17" s="52" customFormat="1" ht="17.25" customHeight="1">
      <c r="A112" s="44" t="s">
        <v>24</v>
      </c>
      <c r="B112" s="45" t="s">
        <v>96</v>
      </c>
      <c r="C112" s="46" t="s">
        <v>26</v>
      </c>
      <c r="D112" s="34">
        <v>1</v>
      </c>
      <c r="E112" s="47" t="s">
        <v>27</v>
      </c>
      <c r="F112" s="48" t="s">
        <v>103</v>
      </c>
      <c r="G112" s="34" t="s">
        <v>29</v>
      </c>
      <c r="H112" s="48" t="s">
        <v>30</v>
      </c>
      <c r="I112" s="37" t="s">
        <v>31</v>
      </c>
      <c r="J112" s="49">
        <v>1000</v>
      </c>
      <c r="K112" s="49">
        <v>1.34</v>
      </c>
      <c r="L112" s="50">
        <f>J112*K112</f>
        <v>1340</v>
      </c>
      <c r="M112" s="49">
        <v>1.34</v>
      </c>
      <c r="N112" s="50">
        <f>J112*M112</f>
        <v>1340</v>
      </c>
      <c r="O112" s="51">
        <v>39933</v>
      </c>
      <c r="P112" s="48">
        <v>20418140551</v>
      </c>
      <c r="Q112" s="48" t="s">
        <v>98</v>
      </c>
    </row>
    <row r="113" spans="1:17" s="52" customFormat="1" ht="17.25" customHeight="1">
      <c r="A113" s="44" t="s">
        <v>24</v>
      </c>
      <c r="B113" s="45" t="s">
        <v>96</v>
      </c>
      <c r="C113" s="46" t="s">
        <v>26</v>
      </c>
      <c r="D113" s="34">
        <v>1</v>
      </c>
      <c r="E113" s="47" t="s">
        <v>27</v>
      </c>
      <c r="F113" s="48" t="s">
        <v>104</v>
      </c>
      <c r="G113" s="34" t="s">
        <v>29</v>
      </c>
      <c r="H113" s="48" t="s">
        <v>30</v>
      </c>
      <c r="I113" s="37" t="s">
        <v>31</v>
      </c>
      <c r="J113" s="49">
        <v>1500</v>
      </c>
      <c r="K113" s="49">
        <v>0.6</v>
      </c>
      <c r="L113" s="50">
        <f>J113*K113</f>
        <v>900</v>
      </c>
      <c r="M113" s="49">
        <v>0.74</v>
      </c>
      <c r="N113" s="50">
        <f>J113*M113</f>
        <v>1110</v>
      </c>
      <c r="O113" s="51">
        <v>39933</v>
      </c>
      <c r="P113" s="48">
        <v>20418140551</v>
      </c>
      <c r="Q113" s="48" t="s">
        <v>98</v>
      </c>
    </row>
    <row r="114" spans="1:17" s="52" customFormat="1" ht="17.25" customHeight="1">
      <c r="A114" s="44" t="s">
        <v>24</v>
      </c>
      <c r="B114" s="45" t="s">
        <v>96</v>
      </c>
      <c r="C114" s="46" t="s">
        <v>26</v>
      </c>
      <c r="D114" s="34">
        <v>1</v>
      </c>
      <c r="E114" s="47" t="s">
        <v>27</v>
      </c>
      <c r="F114" s="48" t="s">
        <v>105</v>
      </c>
      <c r="G114" s="34" t="s">
        <v>29</v>
      </c>
      <c r="H114" s="48" t="s">
        <v>30</v>
      </c>
      <c r="I114" s="37" t="s">
        <v>31</v>
      </c>
      <c r="J114" s="49">
        <v>1500</v>
      </c>
      <c r="K114" s="49">
        <v>0.6</v>
      </c>
      <c r="L114" s="50">
        <f>J114*K114</f>
        <v>900</v>
      </c>
      <c r="M114" s="49">
        <v>0.74</v>
      </c>
      <c r="N114" s="50">
        <f>J114*M114</f>
        <v>1110</v>
      </c>
      <c r="O114" s="51">
        <v>39933</v>
      </c>
      <c r="P114" s="48">
        <v>20418140551</v>
      </c>
      <c r="Q114" s="48" t="s">
        <v>98</v>
      </c>
    </row>
    <row r="115" spans="1:17" s="52" customFormat="1" ht="17.25" customHeight="1">
      <c r="A115" s="44" t="s">
        <v>106</v>
      </c>
      <c r="B115" s="45" t="s">
        <v>107</v>
      </c>
      <c r="C115" s="46" t="s">
        <v>108</v>
      </c>
      <c r="D115" s="34">
        <v>1</v>
      </c>
      <c r="E115" s="47" t="s">
        <v>109</v>
      </c>
      <c r="F115" s="48" t="s">
        <v>110</v>
      </c>
      <c r="G115" s="34" t="s">
        <v>29</v>
      </c>
      <c r="H115" s="48" t="s">
        <v>111</v>
      </c>
      <c r="I115" s="37" t="s">
        <v>31</v>
      </c>
      <c r="J115" s="49">
        <v>1</v>
      </c>
      <c r="K115" s="49">
        <v>100900</v>
      </c>
      <c r="L115" s="50">
        <f>J115*K115</f>
        <v>100900</v>
      </c>
      <c r="M115" s="49">
        <v>79900</v>
      </c>
      <c r="N115" s="50">
        <f>J115*M115</f>
        <v>79900</v>
      </c>
      <c r="O115" s="53" t="s">
        <v>112</v>
      </c>
      <c r="P115" s="48">
        <v>20464408623</v>
      </c>
      <c r="Q115" s="48" t="s">
        <v>113</v>
      </c>
    </row>
    <row r="116" spans="1:17" s="52" customFormat="1" ht="17.25" customHeight="1">
      <c r="A116" s="44" t="s">
        <v>24</v>
      </c>
      <c r="B116" s="45" t="s">
        <v>114</v>
      </c>
      <c r="C116" s="55" t="s">
        <v>115</v>
      </c>
      <c r="D116" s="34">
        <v>1</v>
      </c>
      <c r="E116" s="47" t="s">
        <v>109</v>
      </c>
      <c r="F116" s="48" t="s">
        <v>116</v>
      </c>
      <c r="G116" s="34" t="s">
        <v>29</v>
      </c>
      <c r="H116" s="48" t="s">
        <v>111</v>
      </c>
      <c r="I116" s="37" t="s">
        <v>31</v>
      </c>
      <c r="J116" s="49">
        <v>357</v>
      </c>
      <c r="K116" s="49">
        <v>242481</v>
      </c>
      <c r="L116" s="50">
        <f>J116*K116</f>
        <v>86565717</v>
      </c>
      <c r="M116" s="49">
        <v>420</v>
      </c>
      <c r="N116" s="50">
        <f>J116*M116</f>
        <v>149940</v>
      </c>
      <c r="O116" s="53">
        <v>40060</v>
      </c>
      <c r="P116" s="48">
        <v>20506867101</v>
      </c>
      <c r="Q116" s="48" t="s">
        <v>117</v>
      </c>
    </row>
    <row r="117" spans="1:17" s="52" customFormat="1" ht="17.25" customHeight="1">
      <c r="A117" s="44" t="s">
        <v>118</v>
      </c>
      <c r="B117" s="45" t="s">
        <v>119</v>
      </c>
      <c r="C117" s="46" t="s">
        <v>108</v>
      </c>
      <c r="D117" s="34">
        <v>1</v>
      </c>
      <c r="E117" s="47" t="s">
        <v>109</v>
      </c>
      <c r="F117" s="48" t="s">
        <v>120</v>
      </c>
      <c r="G117" s="34" t="s">
        <v>29</v>
      </c>
      <c r="H117" s="48" t="s">
        <v>111</v>
      </c>
      <c r="I117" s="37" t="s">
        <v>31</v>
      </c>
      <c r="J117" s="49">
        <v>1</v>
      </c>
      <c r="K117" s="56">
        <v>30255</v>
      </c>
      <c r="L117" s="50">
        <f>J117*K117</f>
        <v>30255</v>
      </c>
      <c r="M117" s="49">
        <v>30255</v>
      </c>
      <c r="N117" s="50">
        <f>J117*M117</f>
        <v>30255</v>
      </c>
      <c r="O117" s="53">
        <v>40176</v>
      </c>
      <c r="P117" s="48">
        <v>20508626402</v>
      </c>
      <c r="Q117" s="57" t="s">
        <v>121</v>
      </c>
    </row>
    <row r="118" spans="1:17" s="52" customFormat="1" ht="17.25" customHeight="1">
      <c r="A118" s="44" t="s">
        <v>33</v>
      </c>
      <c r="B118" s="45" t="s">
        <v>122</v>
      </c>
      <c r="C118" s="46" t="s">
        <v>35</v>
      </c>
      <c r="D118" s="34">
        <v>1</v>
      </c>
      <c r="E118" s="47" t="s">
        <v>36</v>
      </c>
      <c r="F118" s="48" t="s">
        <v>123</v>
      </c>
      <c r="G118" s="34" t="s">
        <v>29</v>
      </c>
      <c r="H118" s="48" t="s">
        <v>38</v>
      </c>
      <c r="I118" s="37" t="s">
        <v>31</v>
      </c>
      <c r="J118" s="49">
        <v>16</v>
      </c>
      <c r="K118" s="49">
        <v>19</v>
      </c>
      <c r="L118" s="50">
        <f>J118*K118</f>
        <v>304</v>
      </c>
      <c r="M118" s="49">
        <v>19</v>
      </c>
      <c r="N118" s="50">
        <f>J118*M118</f>
        <v>304</v>
      </c>
      <c r="O118" s="51">
        <v>39863</v>
      </c>
      <c r="P118" s="48">
        <v>20159475191</v>
      </c>
      <c r="Q118" s="57" t="s">
        <v>124</v>
      </c>
    </row>
    <row r="119" spans="1:17" s="52" customFormat="1" ht="17.25" customHeight="1">
      <c r="A119" s="44" t="s">
        <v>33</v>
      </c>
      <c r="B119" s="45" t="s">
        <v>122</v>
      </c>
      <c r="C119" s="46" t="s">
        <v>35</v>
      </c>
      <c r="D119" s="34">
        <v>1</v>
      </c>
      <c r="E119" s="47" t="s">
        <v>36</v>
      </c>
      <c r="F119" s="48" t="s">
        <v>125</v>
      </c>
      <c r="G119" s="34" t="s">
        <v>29</v>
      </c>
      <c r="H119" s="48" t="s">
        <v>38</v>
      </c>
      <c r="I119" s="37" t="s">
        <v>31</v>
      </c>
      <c r="J119" s="49">
        <v>10</v>
      </c>
      <c r="K119" s="49">
        <v>13</v>
      </c>
      <c r="L119" s="50">
        <f>J119*K119</f>
        <v>130</v>
      </c>
      <c r="M119" s="49">
        <v>12</v>
      </c>
      <c r="N119" s="50">
        <f>J119*M119</f>
        <v>120</v>
      </c>
      <c r="O119" s="51">
        <v>39863</v>
      </c>
      <c r="P119" s="48">
        <v>20159475191</v>
      </c>
      <c r="Q119" s="57" t="s">
        <v>124</v>
      </c>
    </row>
    <row r="120" spans="1:17" s="52" customFormat="1" ht="17.25" customHeight="1">
      <c r="A120" s="44" t="s">
        <v>33</v>
      </c>
      <c r="B120" s="45" t="s">
        <v>126</v>
      </c>
      <c r="C120" s="46" t="s">
        <v>35</v>
      </c>
      <c r="D120" s="34">
        <v>1</v>
      </c>
      <c r="E120" s="47" t="s">
        <v>36</v>
      </c>
      <c r="F120" s="48" t="s">
        <v>127</v>
      </c>
      <c r="G120" s="34" t="s">
        <v>29</v>
      </c>
      <c r="H120" s="48" t="s">
        <v>38</v>
      </c>
      <c r="I120" s="37" t="s">
        <v>31</v>
      </c>
      <c r="J120" s="49">
        <v>22</v>
      </c>
      <c r="K120" s="49">
        <v>19.93</v>
      </c>
      <c r="L120" s="50">
        <f>J120*K120</f>
        <v>438.46</v>
      </c>
      <c r="M120" s="49">
        <v>18.5</v>
      </c>
      <c r="N120" s="50">
        <f>J120*M120</f>
        <v>407</v>
      </c>
      <c r="O120" s="51">
        <v>39863</v>
      </c>
      <c r="P120" s="48">
        <v>20159475191</v>
      </c>
      <c r="Q120" s="57" t="s">
        <v>124</v>
      </c>
    </row>
    <row r="121" spans="1:17" s="52" customFormat="1" ht="17.25" customHeight="1">
      <c r="A121" s="44" t="s">
        <v>33</v>
      </c>
      <c r="B121" s="45" t="s">
        <v>126</v>
      </c>
      <c r="C121" s="46" t="s">
        <v>35</v>
      </c>
      <c r="D121" s="34">
        <v>1</v>
      </c>
      <c r="E121" s="47" t="s">
        <v>36</v>
      </c>
      <c r="F121" s="48" t="s">
        <v>128</v>
      </c>
      <c r="G121" s="34" t="s">
        <v>29</v>
      </c>
      <c r="H121" s="48" t="s">
        <v>38</v>
      </c>
      <c r="I121" s="37" t="s">
        <v>31</v>
      </c>
      <c r="J121" s="49">
        <v>112</v>
      </c>
      <c r="K121" s="49">
        <v>16.5</v>
      </c>
      <c r="L121" s="50">
        <f>J121*K121</f>
        <v>1848</v>
      </c>
      <c r="M121" s="49">
        <v>16.5</v>
      </c>
      <c r="N121" s="50">
        <f>J121*M121</f>
        <v>1848</v>
      </c>
      <c r="O121" s="51">
        <v>40116</v>
      </c>
      <c r="P121" s="48">
        <v>20159475191</v>
      </c>
      <c r="Q121" s="57" t="s">
        <v>124</v>
      </c>
    </row>
    <row r="122" spans="1:17" s="52" customFormat="1" ht="17.25" customHeight="1">
      <c r="A122" s="44" t="s">
        <v>33</v>
      </c>
      <c r="B122" s="45" t="s">
        <v>129</v>
      </c>
      <c r="C122" s="46" t="s">
        <v>35</v>
      </c>
      <c r="D122" s="34">
        <v>1</v>
      </c>
      <c r="E122" s="47" t="s">
        <v>36</v>
      </c>
      <c r="F122" s="48" t="s">
        <v>130</v>
      </c>
      <c r="G122" s="34" t="s">
        <v>29</v>
      </c>
      <c r="H122" s="48" t="s">
        <v>38</v>
      </c>
      <c r="I122" s="37" t="s">
        <v>31</v>
      </c>
      <c r="J122" s="49">
        <v>133</v>
      </c>
      <c r="K122" s="49">
        <v>16.5</v>
      </c>
      <c r="L122" s="50">
        <f>J122*K122</f>
        <v>2194.5</v>
      </c>
      <c r="M122" s="49">
        <v>16.5</v>
      </c>
      <c r="N122" s="50">
        <f>J122*M122</f>
        <v>2194.5</v>
      </c>
      <c r="O122" s="51">
        <v>40116</v>
      </c>
      <c r="P122" s="48">
        <v>20159475191</v>
      </c>
      <c r="Q122" s="57" t="s">
        <v>124</v>
      </c>
    </row>
    <row r="123" spans="1:17" s="52" customFormat="1" ht="17.25" customHeight="1">
      <c r="A123" s="44" t="s">
        <v>33</v>
      </c>
      <c r="B123" s="45" t="s">
        <v>131</v>
      </c>
      <c r="C123" s="46" t="s">
        <v>35</v>
      </c>
      <c r="D123" s="34">
        <v>1</v>
      </c>
      <c r="E123" s="47" t="s">
        <v>36</v>
      </c>
      <c r="F123" s="48" t="s">
        <v>130</v>
      </c>
      <c r="G123" s="34" t="s">
        <v>29</v>
      </c>
      <c r="H123" s="48" t="s">
        <v>38</v>
      </c>
      <c r="I123" s="37" t="s">
        <v>31</v>
      </c>
      <c r="J123" s="49">
        <v>103</v>
      </c>
      <c r="K123" s="49">
        <v>16.5</v>
      </c>
      <c r="L123" s="50">
        <f>J123*K123</f>
        <v>1699.5</v>
      </c>
      <c r="M123" s="49">
        <v>16.5</v>
      </c>
      <c r="N123" s="50">
        <f>J123*M123</f>
        <v>1699.5</v>
      </c>
      <c r="O123" s="51">
        <v>40116</v>
      </c>
      <c r="P123" s="48">
        <v>20159475191</v>
      </c>
      <c r="Q123" s="57" t="s">
        <v>124</v>
      </c>
    </row>
    <row r="124" spans="1:17" s="52" customFormat="1" ht="17.25" customHeight="1">
      <c r="A124" s="44" t="s">
        <v>33</v>
      </c>
      <c r="B124" s="45" t="s">
        <v>132</v>
      </c>
      <c r="C124" s="46" t="s">
        <v>35</v>
      </c>
      <c r="D124" s="34">
        <v>1</v>
      </c>
      <c r="E124" s="47" t="s">
        <v>36</v>
      </c>
      <c r="F124" s="48" t="s">
        <v>123</v>
      </c>
      <c r="G124" s="34" t="s">
        <v>29</v>
      </c>
      <c r="H124" s="48" t="s">
        <v>38</v>
      </c>
      <c r="I124" s="37" t="s">
        <v>31</v>
      </c>
      <c r="J124" s="49">
        <v>37</v>
      </c>
      <c r="K124" s="49">
        <v>19</v>
      </c>
      <c r="L124" s="50">
        <f>J124*K124</f>
        <v>703</v>
      </c>
      <c r="M124" s="49">
        <v>19</v>
      </c>
      <c r="N124" s="50">
        <f>J124*M124</f>
        <v>703</v>
      </c>
      <c r="O124" s="51">
        <v>39863</v>
      </c>
      <c r="P124" s="48">
        <v>20159475191</v>
      </c>
      <c r="Q124" s="57" t="s">
        <v>124</v>
      </c>
    </row>
    <row r="125" spans="1:17" s="52" customFormat="1" ht="17.25" customHeight="1">
      <c r="A125" s="44" t="s">
        <v>33</v>
      </c>
      <c r="B125" s="45" t="s">
        <v>133</v>
      </c>
      <c r="C125" s="46" t="s">
        <v>35</v>
      </c>
      <c r="D125" s="34">
        <v>1</v>
      </c>
      <c r="E125" s="47" t="s">
        <v>36</v>
      </c>
      <c r="F125" s="48" t="s">
        <v>127</v>
      </c>
      <c r="G125" s="34" t="s">
        <v>29</v>
      </c>
      <c r="H125" s="48" t="s">
        <v>38</v>
      </c>
      <c r="I125" s="37" t="s">
        <v>31</v>
      </c>
      <c r="J125" s="49">
        <v>40</v>
      </c>
      <c r="K125" s="49">
        <v>19.93</v>
      </c>
      <c r="L125" s="50">
        <f>J125*K125</f>
        <v>797.2</v>
      </c>
      <c r="M125" s="49">
        <v>18.5</v>
      </c>
      <c r="N125" s="50">
        <f>J125*M125</f>
        <v>740</v>
      </c>
      <c r="O125" s="51">
        <v>39863</v>
      </c>
      <c r="P125" s="48">
        <v>20159475191</v>
      </c>
      <c r="Q125" s="57" t="s">
        <v>124</v>
      </c>
    </row>
    <row r="126" spans="1:17" s="52" customFormat="1" ht="17.25" customHeight="1">
      <c r="A126" s="44" t="s">
        <v>33</v>
      </c>
      <c r="B126" s="45" t="s">
        <v>133</v>
      </c>
      <c r="C126" s="46" t="s">
        <v>35</v>
      </c>
      <c r="D126" s="34">
        <v>1</v>
      </c>
      <c r="E126" s="47" t="s">
        <v>36</v>
      </c>
      <c r="F126" s="48" t="s">
        <v>128</v>
      </c>
      <c r="G126" s="34" t="s">
        <v>29</v>
      </c>
      <c r="H126" s="48" t="s">
        <v>38</v>
      </c>
      <c r="I126" s="37" t="s">
        <v>31</v>
      </c>
      <c r="J126" s="49">
        <v>58</v>
      </c>
      <c r="K126" s="49">
        <v>16.5</v>
      </c>
      <c r="L126" s="50">
        <f>J126*K126</f>
        <v>957</v>
      </c>
      <c r="M126" s="49">
        <v>16.5</v>
      </c>
      <c r="N126" s="50">
        <f>J126*M126</f>
        <v>957</v>
      </c>
      <c r="O126" s="51">
        <v>40116</v>
      </c>
      <c r="P126" s="48">
        <v>20159475191</v>
      </c>
      <c r="Q126" s="57" t="s">
        <v>124</v>
      </c>
    </row>
    <row r="127" spans="1:17" s="52" customFormat="1" ht="17.25" customHeight="1">
      <c r="A127" s="44" t="s">
        <v>24</v>
      </c>
      <c r="B127" s="45" t="s">
        <v>134</v>
      </c>
      <c r="C127" s="46" t="s">
        <v>26</v>
      </c>
      <c r="D127" s="34">
        <v>1</v>
      </c>
      <c r="E127" s="47" t="s">
        <v>27</v>
      </c>
      <c r="F127" s="48" t="s">
        <v>135</v>
      </c>
      <c r="G127" s="34" t="s">
        <v>29</v>
      </c>
      <c r="H127" s="48" t="s">
        <v>30</v>
      </c>
      <c r="I127" s="37" t="s">
        <v>31</v>
      </c>
      <c r="J127" s="49">
        <v>2304</v>
      </c>
      <c r="K127" s="49">
        <v>7.72</v>
      </c>
      <c r="L127" s="50">
        <f>J127*K127</f>
        <v>17786.88</v>
      </c>
      <c r="M127" s="49">
        <v>5.807</v>
      </c>
      <c r="N127" s="50">
        <f>J127*M127</f>
        <v>13379.328000000001</v>
      </c>
      <c r="O127" s="51">
        <v>39933</v>
      </c>
      <c r="P127" s="48">
        <v>20423135647</v>
      </c>
      <c r="Q127" s="48" t="s">
        <v>136</v>
      </c>
    </row>
    <row r="128" spans="1:17" s="52" customFormat="1" ht="17.25" customHeight="1">
      <c r="A128" s="44" t="s">
        <v>24</v>
      </c>
      <c r="B128" s="45" t="s">
        <v>134</v>
      </c>
      <c r="C128" s="46" t="s">
        <v>26</v>
      </c>
      <c r="D128" s="34">
        <v>1</v>
      </c>
      <c r="E128" s="47" t="s">
        <v>27</v>
      </c>
      <c r="F128" s="48" t="s">
        <v>137</v>
      </c>
      <c r="G128" s="34" t="s">
        <v>29</v>
      </c>
      <c r="H128" s="48" t="s">
        <v>30</v>
      </c>
      <c r="I128" s="37" t="s">
        <v>31</v>
      </c>
      <c r="J128" s="49">
        <v>1728</v>
      </c>
      <c r="K128" s="49">
        <v>17.38</v>
      </c>
      <c r="L128" s="50">
        <f>J128*K128</f>
        <v>30032.64</v>
      </c>
      <c r="M128" s="49">
        <v>9.895</v>
      </c>
      <c r="N128" s="50">
        <f>J128*M128</f>
        <v>17098.559999999998</v>
      </c>
      <c r="O128" s="51">
        <v>39933</v>
      </c>
      <c r="P128" s="48">
        <v>20423135647</v>
      </c>
      <c r="Q128" s="48" t="s">
        <v>136</v>
      </c>
    </row>
    <row r="129" spans="1:17" s="52" customFormat="1" ht="17.25" customHeight="1">
      <c r="A129" s="44" t="s">
        <v>24</v>
      </c>
      <c r="B129" s="45" t="s">
        <v>134</v>
      </c>
      <c r="C129" s="46" t="s">
        <v>26</v>
      </c>
      <c r="D129" s="34">
        <v>1</v>
      </c>
      <c r="E129" s="47" t="s">
        <v>27</v>
      </c>
      <c r="F129" s="48" t="s">
        <v>138</v>
      </c>
      <c r="G129" s="34" t="s">
        <v>29</v>
      </c>
      <c r="H129" s="48" t="s">
        <v>30</v>
      </c>
      <c r="I129" s="37" t="s">
        <v>31</v>
      </c>
      <c r="J129" s="49">
        <v>1536</v>
      </c>
      <c r="K129" s="49">
        <v>12.74</v>
      </c>
      <c r="L129" s="50">
        <f>J129*K129</f>
        <v>19568.64</v>
      </c>
      <c r="M129" s="49">
        <v>8.20323</v>
      </c>
      <c r="N129" s="50">
        <f>J129*M129</f>
        <v>12600.16128</v>
      </c>
      <c r="O129" s="51">
        <v>39933</v>
      </c>
      <c r="P129" s="48">
        <v>20423135647</v>
      </c>
      <c r="Q129" s="48" t="s">
        <v>136</v>
      </c>
    </row>
    <row r="130" spans="1:17" s="52" customFormat="1" ht="17.25" customHeight="1">
      <c r="A130" s="44" t="s">
        <v>24</v>
      </c>
      <c r="B130" s="45" t="s">
        <v>134</v>
      </c>
      <c r="C130" s="46" t="s">
        <v>26</v>
      </c>
      <c r="D130" s="34">
        <v>1</v>
      </c>
      <c r="E130" s="47" t="s">
        <v>27</v>
      </c>
      <c r="F130" s="48" t="s">
        <v>139</v>
      </c>
      <c r="G130" s="34" t="s">
        <v>29</v>
      </c>
      <c r="H130" s="48" t="s">
        <v>30</v>
      </c>
      <c r="I130" s="37" t="s">
        <v>31</v>
      </c>
      <c r="J130" s="49">
        <v>1344</v>
      </c>
      <c r="K130" s="49">
        <v>7.08</v>
      </c>
      <c r="L130" s="50">
        <f>J130*K130</f>
        <v>9515.52</v>
      </c>
      <c r="M130" s="49">
        <v>6.9182</v>
      </c>
      <c r="N130" s="50">
        <f>J130*M130</f>
        <v>9298.0608</v>
      </c>
      <c r="O130" s="51">
        <v>39933</v>
      </c>
      <c r="P130" s="48">
        <v>20423135647</v>
      </c>
      <c r="Q130" s="48" t="s">
        <v>136</v>
      </c>
    </row>
    <row r="131" spans="1:17" s="52" customFormat="1" ht="17.25" customHeight="1">
      <c r="A131" s="44" t="s">
        <v>24</v>
      </c>
      <c r="B131" s="45" t="s">
        <v>134</v>
      </c>
      <c r="C131" s="46" t="s">
        <v>26</v>
      </c>
      <c r="D131" s="34">
        <v>1</v>
      </c>
      <c r="E131" s="47" t="s">
        <v>27</v>
      </c>
      <c r="F131" s="48" t="s">
        <v>140</v>
      </c>
      <c r="G131" s="34" t="s">
        <v>29</v>
      </c>
      <c r="H131" s="48" t="s">
        <v>30</v>
      </c>
      <c r="I131" s="37" t="s">
        <v>31</v>
      </c>
      <c r="J131" s="49">
        <v>2496</v>
      </c>
      <c r="K131" s="49">
        <v>9.43</v>
      </c>
      <c r="L131" s="50">
        <f>J131*K131</f>
        <v>23537.28</v>
      </c>
      <c r="M131" s="49">
        <v>5.604</v>
      </c>
      <c r="N131" s="50">
        <f>J131*M131</f>
        <v>13987.584</v>
      </c>
      <c r="O131" s="51">
        <v>39933</v>
      </c>
      <c r="P131" s="48">
        <v>20423135647</v>
      </c>
      <c r="Q131" s="48" t="s">
        <v>136</v>
      </c>
    </row>
    <row r="132" spans="1:17" s="52" customFormat="1" ht="17.25" customHeight="1">
      <c r="A132" s="44" t="s">
        <v>24</v>
      </c>
      <c r="B132" s="45" t="s">
        <v>134</v>
      </c>
      <c r="C132" s="46" t="s">
        <v>26</v>
      </c>
      <c r="D132" s="34">
        <v>1</v>
      </c>
      <c r="E132" s="47" t="s">
        <v>27</v>
      </c>
      <c r="F132" s="48" t="s">
        <v>141</v>
      </c>
      <c r="G132" s="34" t="s">
        <v>29</v>
      </c>
      <c r="H132" s="48" t="s">
        <v>30</v>
      </c>
      <c r="I132" s="37" t="s">
        <v>31</v>
      </c>
      <c r="J132" s="49">
        <v>1344</v>
      </c>
      <c r="K132" s="49">
        <v>10.5</v>
      </c>
      <c r="L132" s="50">
        <f>J132*K132</f>
        <v>14112</v>
      </c>
      <c r="M132" s="49">
        <v>9.246095</v>
      </c>
      <c r="N132" s="50">
        <f>J132*M132</f>
        <v>12426.751680000001</v>
      </c>
      <c r="O132" s="51">
        <v>39933</v>
      </c>
      <c r="P132" s="48">
        <v>20423135647</v>
      </c>
      <c r="Q132" s="48" t="s">
        <v>136</v>
      </c>
    </row>
    <row r="133" spans="1:17" s="52" customFormat="1" ht="17.25" customHeight="1">
      <c r="A133" s="44" t="s">
        <v>24</v>
      </c>
      <c r="B133" s="45" t="s">
        <v>134</v>
      </c>
      <c r="C133" s="46" t="s">
        <v>26</v>
      </c>
      <c r="D133" s="34">
        <v>1</v>
      </c>
      <c r="E133" s="47" t="s">
        <v>27</v>
      </c>
      <c r="F133" s="48" t="s">
        <v>142</v>
      </c>
      <c r="G133" s="34" t="s">
        <v>29</v>
      </c>
      <c r="H133" s="48" t="s">
        <v>30</v>
      </c>
      <c r="I133" s="37" t="s">
        <v>31</v>
      </c>
      <c r="J133" s="49">
        <v>1536</v>
      </c>
      <c r="K133" s="58">
        <v>10.41</v>
      </c>
      <c r="L133" s="50">
        <f>J133*K133</f>
        <v>15989.76</v>
      </c>
      <c r="M133" s="49">
        <v>6.906</v>
      </c>
      <c r="N133" s="50">
        <f>J133*M133</f>
        <v>10607.616</v>
      </c>
      <c r="O133" s="51">
        <v>39933</v>
      </c>
      <c r="P133" s="48">
        <v>20423135647</v>
      </c>
      <c r="Q133" s="48" t="s">
        <v>136</v>
      </c>
    </row>
    <row r="134" spans="1:17" s="52" customFormat="1" ht="17.25" customHeight="1">
      <c r="A134" s="44" t="s">
        <v>24</v>
      </c>
      <c r="B134" s="45" t="s">
        <v>96</v>
      </c>
      <c r="C134" s="46" t="s">
        <v>26</v>
      </c>
      <c r="D134" s="34">
        <v>1</v>
      </c>
      <c r="E134" s="47" t="s">
        <v>27</v>
      </c>
      <c r="F134" s="48" t="s">
        <v>143</v>
      </c>
      <c r="G134" s="34" t="s">
        <v>29</v>
      </c>
      <c r="H134" s="48" t="s">
        <v>144</v>
      </c>
      <c r="I134" s="37" t="s">
        <v>31</v>
      </c>
      <c r="J134" s="49">
        <v>100</v>
      </c>
      <c r="K134" s="58">
        <v>34.06</v>
      </c>
      <c r="L134" s="50">
        <f>J134*K134</f>
        <v>3406</v>
      </c>
      <c r="M134" s="49">
        <v>25</v>
      </c>
      <c r="N134" s="50">
        <f>J134*M134</f>
        <v>2500</v>
      </c>
      <c r="O134" s="51">
        <v>39933</v>
      </c>
      <c r="P134" s="48">
        <v>20423135647</v>
      </c>
      <c r="Q134" s="48" t="s">
        <v>136</v>
      </c>
    </row>
    <row r="135" spans="1:17" s="52" customFormat="1" ht="17.25" customHeight="1">
      <c r="A135" s="44" t="s">
        <v>24</v>
      </c>
      <c r="B135" s="45" t="s">
        <v>96</v>
      </c>
      <c r="C135" s="46" t="s">
        <v>26</v>
      </c>
      <c r="D135" s="34">
        <v>1</v>
      </c>
      <c r="E135" s="47" t="s">
        <v>27</v>
      </c>
      <c r="F135" s="48" t="s">
        <v>145</v>
      </c>
      <c r="G135" s="34" t="s">
        <v>29</v>
      </c>
      <c r="H135" s="48" t="s">
        <v>144</v>
      </c>
      <c r="I135" s="37" t="s">
        <v>31</v>
      </c>
      <c r="J135" s="49">
        <v>200</v>
      </c>
      <c r="K135" s="58">
        <v>34.06</v>
      </c>
      <c r="L135" s="50">
        <f>J135*K135</f>
        <v>6812</v>
      </c>
      <c r="M135" s="49">
        <v>25</v>
      </c>
      <c r="N135" s="50">
        <f>J135*M135</f>
        <v>5000</v>
      </c>
      <c r="O135" s="51">
        <v>39933</v>
      </c>
      <c r="P135" s="48">
        <v>20423135647</v>
      </c>
      <c r="Q135" s="48" t="s">
        <v>136</v>
      </c>
    </row>
    <row r="136" spans="1:17" s="52" customFormat="1" ht="17.25" customHeight="1">
      <c r="A136" s="44" t="s">
        <v>33</v>
      </c>
      <c r="B136" s="45" t="s">
        <v>146</v>
      </c>
      <c r="C136" s="46" t="s">
        <v>147</v>
      </c>
      <c r="D136" s="34">
        <v>1</v>
      </c>
      <c r="E136" s="47" t="s">
        <v>109</v>
      </c>
      <c r="F136" s="48" t="s">
        <v>148</v>
      </c>
      <c r="G136" s="34" t="s">
        <v>29</v>
      </c>
      <c r="H136" s="48" t="s">
        <v>111</v>
      </c>
      <c r="I136" s="37" t="s">
        <v>31</v>
      </c>
      <c r="J136" s="49">
        <v>300</v>
      </c>
      <c r="K136" s="58">
        <v>4.9</v>
      </c>
      <c r="L136" s="50">
        <f>J136*K136</f>
        <v>1470</v>
      </c>
      <c r="M136" s="49">
        <v>3.43</v>
      </c>
      <c r="N136" s="50">
        <f>J136*M136</f>
        <v>1029</v>
      </c>
      <c r="O136" s="53">
        <v>39798</v>
      </c>
      <c r="P136" s="48">
        <v>20125942831</v>
      </c>
      <c r="Q136" s="48" t="s">
        <v>149</v>
      </c>
    </row>
    <row r="137" spans="1:17" s="52" customFormat="1" ht="17.25" customHeight="1">
      <c r="A137" s="44" t="s">
        <v>33</v>
      </c>
      <c r="B137" s="45" t="s">
        <v>146</v>
      </c>
      <c r="C137" s="46" t="s">
        <v>35</v>
      </c>
      <c r="D137" s="34">
        <v>1</v>
      </c>
      <c r="E137" s="47" t="s">
        <v>109</v>
      </c>
      <c r="F137" s="48" t="s">
        <v>150</v>
      </c>
      <c r="G137" s="34" t="s">
        <v>29</v>
      </c>
      <c r="H137" s="48" t="s">
        <v>111</v>
      </c>
      <c r="I137" s="37" t="s">
        <v>31</v>
      </c>
      <c r="J137" s="49">
        <v>300</v>
      </c>
      <c r="K137" s="58">
        <v>6.7</v>
      </c>
      <c r="L137" s="50">
        <f>J137*K137</f>
        <v>2010</v>
      </c>
      <c r="M137" s="49">
        <v>4.9</v>
      </c>
      <c r="N137" s="50">
        <f>J137*M137</f>
        <v>1470</v>
      </c>
      <c r="O137" s="53">
        <v>39798</v>
      </c>
      <c r="P137" s="48">
        <v>20125942831</v>
      </c>
      <c r="Q137" s="48" t="s">
        <v>149</v>
      </c>
    </row>
    <row r="138" spans="1:17" s="52" customFormat="1" ht="17.25" customHeight="1">
      <c r="A138" s="44" t="s">
        <v>33</v>
      </c>
      <c r="B138" s="45" t="s">
        <v>151</v>
      </c>
      <c r="C138" s="46" t="s">
        <v>108</v>
      </c>
      <c r="D138" s="34">
        <v>1</v>
      </c>
      <c r="E138" s="47" t="s">
        <v>109</v>
      </c>
      <c r="F138" s="48" t="s">
        <v>152</v>
      </c>
      <c r="G138" s="34" t="s">
        <v>29</v>
      </c>
      <c r="H138" s="48" t="s">
        <v>111</v>
      </c>
      <c r="I138" s="37" t="s">
        <v>31</v>
      </c>
      <c r="J138" s="49">
        <v>1</v>
      </c>
      <c r="K138" s="59">
        <v>168490</v>
      </c>
      <c r="L138" s="50">
        <f>J138*K138</f>
        <v>168490</v>
      </c>
      <c r="M138" s="49">
        <v>167980</v>
      </c>
      <c r="N138" s="50">
        <f>J138*M138</f>
        <v>167980</v>
      </c>
      <c r="O138" s="53">
        <v>40058</v>
      </c>
      <c r="P138" s="48">
        <v>20509146404</v>
      </c>
      <c r="Q138" s="48" t="s">
        <v>153</v>
      </c>
    </row>
    <row r="139" spans="1:17" s="52" customFormat="1" ht="17.25" customHeight="1">
      <c r="A139" s="44" t="s">
        <v>33</v>
      </c>
      <c r="B139" s="45" t="s">
        <v>154</v>
      </c>
      <c r="C139" s="46" t="s">
        <v>108</v>
      </c>
      <c r="D139" s="34">
        <v>1</v>
      </c>
      <c r="E139" s="47" t="s">
        <v>109</v>
      </c>
      <c r="F139" s="48" t="s">
        <v>155</v>
      </c>
      <c r="G139" s="34" t="s">
        <v>29</v>
      </c>
      <c r="H139" s="48" t="s">
        <v>111</v>
      </c>
      <c r="I139" s="37" t="s">
        <v>31</v>
      </c>
      <c r="J139" s="49">
        <v>1</v>
      </c>
      <c r="K139" s="59">
        <v>42500</v>
      </c>
      <c r="L139" s="50">
        <f>J139*K139</f>
        <v>42500</v>
      </c>
      <c r="M139" s="49">
        <v>41000</v>
      </c>
      <c r="N139" s="50">
        <f>J139*M139</f>
        <v>41000</v>
      </c>
      <c r="O139" s="53">
        <v>40162</v>
      </c>
      <c r="P139" s="48">
        <v>20160373033</v>
      </c>
      <c r="Q139" s="48" t="s">
        <v>156</v>
      </c>
    </row>
    <row r="140" spans="1:17" s="52" customFormat="1" ht="17.25" customHeight="1">
      <c r="A140" s="44" t="s">
        <v>24</v>
      </c>
      <c r="B140" s="45" t="s">
        <v>157</v>
      </c>
      <c r="C140" s="46" t="s">
        <v>158</v>
      </c>
      <c r="D140" s="34">
        <v>1</v>
      </c>
      <c r="E140" s="47" t="s">
        <v>27</v>
      </c>
      <c r="F140" s="48" t="s">
        <v>159</v>
      </c>
      <c r="G140" s="34" t="s">
        <v>29</v>
      </c>
      <c r="H140" s="48" t="s">
        <v>160</v>
      </c>
      <c r="I140" s="37" t="s">
        <v>31</v>
      </c>
      <c r="J140" s="49">
        <v>12500</v>
      </c>
      <c r="K140" s="58">
        <v>4.7</v>
      </c>
      <c r="L140" s="50">
        <f>J140*K140</f>
        <v>58750</v>
      </c>
      <c r="M140" s="49">
        <v>4.1</v>
      </c>
      <c r="N140" s="50">
        <f>J140*M140</f>
        <v>51249.99999999999</v>
      </c>
      <c r="O140" s="51">
        <v>40046</v>
      </c>
      <c r="P140" s="48">
        <v>20338570041</v>
      </c>
      <c r="Q140" s="48" t="s">
        <v>161</v>
      </c>
    </row>
    <row r="141" spans="1:17" s="52" customFormat="1" ht="17.25" customHeight="1">
      <c r="A141" s="44" t="s">
        <v>24</v>
      </c>
      <c r="B141" s="45" t="s">
        <v>157</v>
      </c>
      <c r="C141" s="46" t="s">
        <v>158</v>
      </c>
      <c r="D141" s="34">
        <v>1</v>
      </c>
      <c r="E141" s="47" t="s">
        <v>27</v>
      </c>
      <c r="F141" s="48" t="s">
        <v>162</v>
      </c>
      <c r="G141" s="34" t="s">
        <v>29</v>
      </c>
      <c r="H141" s="48" t="s">
        <v>160</v>
      </c>
      <c r="I141" s="37" t="s">
        <v>31</v>
      </c>
      <c r="J141" s="49">
        <v>4400</v>
      </c>
      <c r="K141" s="58">
        <v>4.1</v>
      </c>
      <c r="L141" s="50">
        <f>J141*K141</f>
        <v>18040</v>
      </c>
      <c r="M141" s="49">
        <v>4.78</v>
      </c>
      <c r="N141" s="50">
        <f>J141*M141</f>
        <v>21032</v>
      </c>
      <c r="O141" s="51">
        <v>40046</v>
      </c>
      <c r="P141" s="48">
        <v>20338570041</v>
      </c>
      <c r="Q141" s="48" t="s">
        <v>161</v>
      </c>
    </row>
    <row r="142" spans="1:17" s="52" customFormat="1" ht="17.25" customHeight="1">
      <c r="A142" s="44" t="s">
        <v>24</v>
      </c>
      <c r="B142" s="45" t="s">
        <v>163</v>
      </c>
      <c r="C142" s="55" t="s">
        <v>164</v>
      </c>
      <c r="D142" s="34">
        <v>1</v>
      </c>
      <c r="E142" s="47" t="s">
        <v>36</v>
      </c>
      <c r="F142" s="48" t="s">
        <v>165</v>
      </c>
      <c r="G142" s="34" t="s">
        <v>29</v>
      </c>
      <c r="H142" s="48" t="s">
        <v>166</v>
      </c>
      <c r="I142" s="37" t="s">
        <v>31</v>
      </c>
      <c r="J142" s="49">
        <v>3800</v>
      </c>
      <c r="K142" s="60">
        <v>10.73</v>
      </c>
      <c r="L142" s="50">
        <f>J142*K142</f>
        <v>40774</v>
      </c>
      <c r="M142" s="49">
        <v>9.52992</v>
      </c>
      <c r="N142" s="50">
        <f>J142*M142</f>
        <v>36213.696</v>
      </c>
      <c r="O142" s="61">
        <v>40007</v>
      </c>
      <c r="P142" s="48">
        <v>20492776018</v>
      </c>
      <c r="Q142" s="48" t="s">
        <v>167</v>
      </c>
    </row>
    <row r="143" spans="1:17" s="52" customFormat="1" ht="17.25" customHeight="1">
      <c r="A143" s="44" t="s">
        <v>24</v>
      </c>
      <c r="B143" s="45" t="s">
        <v>168</v>
      </c>
      <c r="C143" s="55" t="s">
        <v>164</v>
      </c>
      <c r="D143" s="34">
        <v>1</v>
      </c>
      <c r="E143" s="47" t="s">
        <v>36</v>
      </c>
      <c r="F143" s="48" t="s">
        <v>165</v>
      </c>
      <c r="G143" s="34" t="s">
        <v>29</v>
      </c>
      <c r="H143" s="48" t="s">
        <v>166</v>
      </c>
      <c r="I143" s="37" t="s">
        <v>31</v>
      </c>
      <c r="J143" s="49">
        <v>4000</v>
      </c>
      <c r="K143" s="60">
        <v>10.73</v>
      </c>
      <c r="L143" s="50">
        <f>J143*K143</f>
        <v>42920</v>
      </c>
      <c r="M143" s="49">
        <v>9.52992</v>
      </c>
      <c r="N143" s="50">
        <f>J143*M143</f>
        <v>38119.68</v>
      </c>
      <c r="O143" s="61">
        <v>40007</v>
      </c>
      <c r="P143" s="48">
        <v>20492776018</v>
      </c>
      <c r="Q143" s="48" t="s">
        <v>167</v>
      </c>
    </row>
    <row r="144" spans="1:17" s="52" customFormat="1" ht="17.25" customHeight="1">
      <c r="A144" s="44" t="s">
        <v>106</v>
      </c>
      <c r="B144" s="45" t="s">
        <v>169</v>
      </c>
      <c r="C144" s="45" t="s">
        <v>170</v>
      </c>
      <c r="D144" s="34">
        <v>1</v>
      </c>
      <c r="E144" s="47" t="s">
        <v>27</v>
      </c>
      <c r="F144" s="48" t="s">
        <v>171</v>
      </c>
      <c r="G144" s="34" t="s">
        <v>29</v>
      </c>
      <c r="H144" s="48" t="s">
        <v>111</v>
      </c>
      <c r="I144" s="37" t="s">
        <v>31</v>
      </c>
      <c r="J144" s="49">
        <v>10000</v>
      </c>
      <c r="K144" s="60">
        <v>0.36</v>
      </c>
      <c r="L144" s="50">
        <f>J144*K144</f>
        <v>3600</v>
      </c>
      <c r="M144" s="49">
        <v>0.349</v>
      </c>
      <c r="N144" s="50">
        <f>J144*M144</f>
        <v>3489.9999999999995</v>
      </c>
      <c r="O144" s="62">
        <v>40003</v>
      </c>
      <c r="P144" s="48">
        <v>20155695901</v>
      </c>
      <c r="Q144" s="48" t="s">
        <v>172</v>
      </c>
    </row>
    <row r="145" spans="1:17" s="52" customFormat="1" ht="17.25" customHeight="1">
      <c r="A145" s="44" t="s">
        <v>24</v>
      </c>
      <c r="B145" s="45" t="s">
        <v>173</v>
      </c>
      <c r="C145" s="63" t="s">
        <v>26</v>
      </c>
      <c r="D145" s="34">
        <v>1</v>
      </c>
      <c r="E145" s="47" t="s">
        <v>27</v>
      </c>
      <c r="F145" s="48" t="s">
        <v>174</v>
      </c>
      <c r="G145" s="34" t="s">
        <v>29</v>
      </c>
      <c r="H145" s="48" t="s">
        <v>111</v>
      </c>
      <c r="I145" s="37" t="s">
        <v>31</v>
      </c>
      <c r="J145" s="49">
        <v>9</v>
      </c>
      <c r="K145" s="58">
        <v>57.38</v>
      </c>
      <c r="L145" s="50">
        <f>J145*K145</f>
        <v>516.4200000000001</v>
      </c>
      <c r="M145" s="49">
        <v>38.85</v>
      </c>
      <c r="N145" s="50">
        <f>J145*M145</f>
        <v>349.65000000000003</v>
      </c>
      <c r="O145" s="51">
        <v>39933</v>
      </c>
      <c r="P145" s="48">
        <v>20155695901</v>
      </c>
      <c r="Q145" s="48" t="s">
        <v>172</v>
      </c>
    </row>
    <row r="146" spans="1:17" s="52" customFormat="1" ht="17.25" customHeight="1">
      <c r="A146" s="44" t="s">
        <v>24</v>
      </c>
      <c r="B146" s="45" t="s">
        <v>173</v>
      </c>
      <c r="C146" s="63" t="s">
        <v>26</v>
      </c>
      <c r="D146" s="34">
        <v>1</v>
      </c>
      <c r="E146" s="47" t="s">
        <v>27</v>
      </c>
      <c r="F146" s="48" t="s">
        <v>175</v>
      </c>
      <c r="G146" s="34" t="s">
        <v>29</v>
      </c>
      <c r="H146" s="48" t="s">
        <v>111</v>
      </c>
      <c r="I146" s="37" t="s">
        <v>31</v>
      </c>
      <c r="J146" s="49">
        <v>120</v>
      </c>
      <c r="K146" s="58">
        <v>19.98</v>
      </c>
      <c r="L146" s="50">
        <f>J146*K146</f>
        <v>2397.6</v>
      </c>
      <c r="M146" s="49">
        <v>22</v>
      </c>
      <c r="N146" s="50">
        <f>J146*M146</f>
        <v>2640</v>
      </c>
      <c r="O146" s="51">
        <v>39933</v>
      </c>
      <c r="P146" s="48">
        <v>20155695901</v>
      </c>
      <c r="Q146" s="48" t="s">
        <v>172</v>
      </c>
    </row>
    <row r="147" spans="1:17" s="52" customFormat="1" ht="17.25" customHeight="1">
      <c r="A147" s="63" t="s">
        <v>24</v>
      </c>
      <c r="B147" s="45" t="s">
        <v>173</v>
      </c>
      <c r="C147" s="63" t="s">
        <v>26</v>
      </c>
      <c r="D147" s="34">
        <v>1</v>
      </c>
      <c r="E147" s="47" t="s">
        <v>27</v>
      </c>
      <c r="F147" s="48" t="s">
        <v>176</v>
      </c>
      <c r="G147" s="34" t="s">
        <v>29</v>
      </c>
      <c r="H147" s="48" t="s">
        <v>111</v>
      </c>
      <c r="I147" s="37" t="s">
        <v>31</v>
      </c>
      <c r="J147" s="49">
        <v>6</v>
      </c>
      <c r="K147" s="64">
        <v>28</v>
      </c>
      <c r="L147" s="50">
        <f>J147*K147</f>
        <v>168</v>
      </c>
      <c r="M147" s="49">
        <v>27</v>
      </c>
      <c r="N147" s="50">
        <f>J147*M147</f>
        <v>162</v>
      </c>
      <c r="O147" s="51">
        <v>39933</v>
      </c>
      <c r="P147" s="48">
        <v>20155695901</v>
      </c>
      <c r="Q147" s="48" t="s">
        <v>172</v>
      </c>
    </row>
    <row r="148" spans="1:17" s="52" customFormat="1" ht="17.25" customHeight="1">
      <c r="A148" s="63" t="s">
        <v>24</v>
      </c>
      <c r="B148" s="45" t="s">
        <v>173</v>
      </c>
      <c r="C148" s="63" t="s">
        <v>26</v>
      </c>
      <c r="D148" s="34">
        <v>1</v>
      </c>
      <c r="E148" s="47" t="s">
        <v>27</v>
      </c>
      <c r="F148" s="48" t="s">
        <v>177</v>
      </c>
      <c r="G148" s="34" t="s">
        <v>29</v>
      </c>
      <c r="H148" s="48" t="s">
        <v>111</v>
      </c>
      <c r="I148" s="37" t="s">
        <v>31</v>
      </c>
      <c r="J148" s="49">
        <v>2</v>
      </c>
      <c r="K148" s="64">
        <v>930</v>
      </c>
      <c r="L148" s="50">
        <f>J148*K148</f>
        <v>1860</v>
      </c>
      <c r="M148" s="49">
        <v>815.4356</v>
      </c>
      <c r="N148" s="50">
        <f>J148*M148</f>
        <v>1630.8712</v>
      </c>
      <c r="O148" s="51">
        <v>39933</v>
      </c>
      <c r="P148" s="48">
        <v>20155695901</v>
      </c>
      <c r="Q148" s="48" t="s">
        <v>172</v>
      </c>
    </row>
    <row r="149" spans="1:17" s="52" customFormat="1" ht="17.25" customHeight="1">
      <c r="A149" s="63" t="s">
        <v>24</v>
      </c>
      <c r="B149" s="45" t="s">
        <v>173</v>
      </c>
      <c r="C149" s="63" t="s">
        <v>26</v>
      </c>
      <c r="D149" s="34">
        <v>1</v>
      </c>
      <c r="E149" s="47" t="s">
        <v>27</v>
      </c>
      <c r="F149" s="48" t="s">
        <v>178</v>
      </c>
      <c r="G149" s="34" t="s">
        <v>29</v>
      </c>
      <c r="H149" s="48" t="s">
        <v>111</v>
      </c>
      <c r="I149" s="37" t="s">
        <v>31</v>
      </c>
      <c r="J149" s="49">
        <v>6</v>
      </c>
      <c r="K149" s="64">
        <v>34.23</v>
      </c>
      <c r="L149" s="50">
        <f>J149*K149</f>
        <v>205.38</v>
      </c>
      <c r="M149" s="49">
        <v>27</v>
      </c>
      <c r="N149" s="50">
        <f>J149*M149</f>
        <v>162</v>
      </c>
      <c r="O149" s="51">
        <v>39933</v>
      </c>
      <c r="P149" s="48">
        <v>20155695901</v>
      </c>
      <c r="Q149" s="48" t="s">
        <v>172</v>
      </c>
    </row>
    <row r="150" spans="1:17" s="52" customFormat="1" ht="17.25" customHeight="1">
      <c r="A150" s="65" t="s">
        <v>24</v>
      </c>
      <c r="B150" s="45" t="s">
        <v>173</v>
      </c>
      <c r="C150" s="63" t="s">
        <v>26</v>
      </c>
      <c r="D150" s="34">
        <v>1</v>
      </c>
      <c r="E150" s="47" t="s">
        <v>27</v>
      </c>
      <c r="F150" s="48" t="s">
        <v>179</v>
      </c>
      <c r="G150" s="34" t="s">
        <v>29</v>
      </c>
      <c r="H150" s="48" t="s">
        <v>111</v>
      </c>
      <c r="I150" s="37" t="s">
        <v>31</v>
      </c>
      <c r="J150" s="49">
        <v>4</v>
      </c>
      <c r="K150" s="64">
        <v>71.13</v>
      </c>
      <c r="L150" s="50">
        <f>J150*K150</f>
        <v>284.52</v>
      </c>
      <c r="M150" s="49">
        <v>70</v>
      </c>
      <c r="N150" s="50">
        <f>J150*M150</f>
        <v>280</v>
      </c>
      <c r="O150" s="51">
        <v>39933</v>
      </c>
      <c r="P150" s="48">
        <v>20155695901</v>
      </c>
      <c r="Q150" s="48" t="s">
        <v>172</v>
      </c>
    </row>
    <row r="151" spans="1:17" s="52" customFormat="1" ht="17.25" customHeight="1">
      <c r="A151" s="65" t="s">
        <v>24</v>
      </c>
      <c r="B151" s="45" t="s">
        <v>173</v>
      </c>
      <c r="C151" s="63" t="s">
        <v>26</v>
      </c>
      <c r="D151" s="34">
        <v>1</v>
      </c>
      <c r="E151" s="47" t="s">
        <v>27</v>
      </c>
      <c r="F151" s="48" t="s">
        <v>180</v>
      </c>
      <c r="G151" s="34" t="s">
        <v>29</v>
      </c>
      <c r="H151" s="48" t="s">
        <v>144</v>
      </c>
      <c r="I151" s="37" t="s">
        <v>31</v>
      </c>
      <c r="J151" s="49">
        <v>30</v>
      </c>
      <c r="K151" s="66">
        <v>22.67</v>
      </c>
      <c r="L151" s="50">
        <f>J151*K151</f>
        <v>680.1</v>
      </c>
      <c r="M151" s="49">
        <v>20</v>
      </c>
      <c r="N151" s="50">
        <f>J151*M151</f>
        <v>600</v>
      </c>
      <c r="O151" s="51">
        <v>39933</v>
      </c>
      <c r="P151" s="48">
        <v>20155695901</v>
      </c>
      <c r="Q151" s="48" t="s">
        <v>172</v>
      </c>
    </row>
    <row r="152" spans="1:17" s="52" customFormat="1" ht="17.25" customHeight="1">
      <c r="A152" s="65" t="s">
        <v>24</v>
      </c>
      <c r="B152" s="45" t="s">
        <v>173</v>
      </c>
      <c r="C152" s="63" t="s">
        <v>26</v>
      </c>
      <c r="D152" s="34">
        <v>1</v>
      </c>
      <c r="E152" s="47" t="s">
        <v>27</v>
      </c>
      <c r="F152" s="48" t="s">
        <v>181</v>
      </c>
      <c r="G152" s="34" t="s">
        <v>29</v>
      </c>
      <c r="H152" s="48" t="s">
        <v>144</v>
      </c>
      <c r="I152" s="37" t="s">
        <v>31</v>
      </c>
      <c r="J152" s="49">
        <v>30</v>
      </c>
      <c r="K152" s="66">
        <v>22.67</v>
      </c>
      <c r="L152" s="50">
        <f>J152*K152</f>
        <v>680.1</v>
      </c>
      <c r="M152" s="49">
        <v>20</v>
      </c>
      <c r="N152" s="50">
        <f>J152*M152</f>
        <v>600</v>
      </c>
      <c r="O152" s="51">
        <v>39933</v>
      </c>
      <c r="P152" s="48">
        <v>20155695901</v>
      </c>
      <c r="Q152" s="48" t="s">
        <v>172</v>
      </c>
    </row>
    <row r="153" spans="1:17" s="52" customFormat="1" ht="17.25" customHeight="1">
      <c r="A153" s="65" t="s">
        <v>24</v>
      </c>
      <c r="B153" s="45" t="s">
        <v>173</v>
      </c>
      <c r="C153" s="63" t="s">
        <v>26</v>
      </c>
      <c r="D153" s="34">
        <v>1</v>
      </c>
      <c r="E153" s="47" t="s">
        <v>27</v>
      </c>
      <c r="F153" s="48" t="s">
        <v>182</v>
      </c>
      <c r="G153" s="34" t="s">
        <v>29</v>
      </c>
      <c r="H153" s="48" t="s">
        <v>144</v>
      </c>
      <c r="I153" s="37" t="s">
        <v>31</v>
      </c>
      <c r="J153" s="49">
        <v>30</v>
      </c>
      <c r="K153" s="66">
        <v>31.73</v>
      </c>
      <c r="L153" s="50">
        <f>J153*K153</f>
        <v>951.9</v>
      </c>
      <c r="M153" s="49">
        <v>28</v>
      </c>
      <c r="N153" s="50">
        <f>J153*M153</f>
        <v>840</v>
      </c>
      <c r="O153" s="51">
        <v>39933</v>
      </c>
      <c r="P153" s="48">
        <v>20155695901</v>
      </c>
      <c r="Q153" s="48" t="s">
        <v>172</v>
      </c>
    </row>
    <row r="154" spans="1:17" s="52" customFormat="1" ht="17.25" customHeight="1">
      <c r="A154" s="65" t="s">
        <v>24</v>
      </c>
      <c r="B154" s="45" t="s">
        <v>173</v>
      </c>
      <c r="C154" s="63" t="s">
        <v>26</v>
      </c>
      <c r="D154" s="34">
        <v>1</v>
      </c>
      <c r="E154" s="47" t="s">
        <v>27</v>
      </c>
      <c r="F154" s="48" t="s">
        <v>183</v>
      </c>
      <c r="G154" s="34" t="s">
        <v>29</v>
      </c>
      <c r="H154" s="48" t="s">
        <v>144</v>
      </c>
      <c r="I154" s="37" t="s">
        <v>31</v>
      </c>
      <c r="J154" s="49">
        <v>10</v>
      </c>
      <c r="K154" s="66">
        <v>26.83</v>
      </c>
      <c r="L154" s="50">
        <f>J154*K154</f>
        <v>268.29999999999995</v>
      </c>
      <c r="M154" s="49">
        <v>20</v>
      </c>
      <c r="N154" s="50">
        <f>J154*M154</f>
        <v>200</v>
      </c>
      <c r="O154" s="51">
        <v>39933</v>
      </c>
      <c r="P154" s="48">
        <v>20155695901</v>
      </c>
      <c r="Q154" s="48" t="s">
        <v>172</v>
      </c>
    </row>
    <row r="155" spans="1:17" s="52" customFormat="1" ht="17.25" customHeight="1">
      <c r="A155" s="65" t="s">
        <v>24</v>
      </c>
      <c r="B155" s="45" t="s">
        <v>173</v>
      </c>
      <c r="C155" s="63" t="s">
        <v>26</v>
      </c>
      <c r="D155" s="34">
        <v>1</v>
      </c>
      <c r="E155" s="47" t="s">
        <v>27</v>
      </c>
      <c r="F155" s="48" t="s">
        <v>184</v>
      </c>
      <c r="G155" s="34" t="s">
        <v>29</v>
      </c>
      <c r="H155" s="48" t="s">
        <v>30</v>
      </c>
      <c r="I155" s="37" t="s">
        <v>31</v>
      </c>
      <c r="J155" s="49">
        <v>300</v>
      </c>
      <c r="K155" s="66">
        <v>1.05</v>
      </c>
      <c r="L155" s="50">
        <f>J155*K155</f>
        <v>315</v>
      </c>
      <c r="M155" s="49">
        <v>0.89</v>
      </c>
      <c r="N155" s="50">
        <f>J155*M155</f>
        <v>267</v>
      </c>
      <c r="O155" s="51">
        <v>39933</v>
      </c>
      <c r="P155" s="48">
        <v>20155695901</v>
      </c>
      <c r="Q155" s="48" t="s">
        <v>172</v>
      </c>
    </row>
    <row r="156" spans="1:17" s="52" customFormat="1" ht="17.25" customHeight="1">
      <c r="A156" s="65" t="s">
        <v>24</v>
      </c>
      <c r="B156" s="45" t="s">
        <v>173</v>
      </c>
      <c r="C156" s="63" t="s">
        <v>26</v>
      </c>
      <c r="D156" s="34">
        <v>1</v>
      </c>
      <c r="E156" s="47" t="s">
        <v>27</v>
      </c>
      <c r="F156" s="48" t="s">
        <v>185</v>
      </c>
      <c r="G156" s="34" t="s">
        <v>29</v>
      </c>
      <c r="H156" s="48" t="s">
        <v>186</v>
      </c>
      <c r="I156" s="37" t="s">
        <v>31</v>
      </c>
      <c r="J156" s="49">
        <v>2000</v>
      </c>
      <c r="K156" s="66">
        <v>0.55</v>
      </c>
      <c r="L156" s="50">
        <f>J156*K156</f>
        <v>1100</v>
      </c>
      <c r="M156" s="49">
        <v>0.3682</v>
      </c>
      <c r="N156" s="50">
        <f>J156*M156</f>
        <v>736.4000000000001</v>
      </c>
      <c r="O156" s="51">
        <v>39933</v>
      </c>
      <c r="P156" s="48">
        <v>20155695901</v>
      </c>
      <c r="Q156" s="48" t="s">
        <v>172</v>
      </c>
    </row>
    <row r="157" spans="1:17" s="52" customFormat="1" ht="17.25" customHeight="1">
      <c r="A157" s="65" t="s">
        <v>118</v>
      </c>
      <c r="B157" s="45" t="s">
        <v>187</v>
      </c>
      <c r="C157" s="63" t="s">
        <v>108</v>
      </c>
      <c r="D157" s="34">
        <v>1</v>
      </c>
      <c r="E157" s="47" t="s">
        <v>109</v>
      </c>
      <c r="F157" s="48" t="s">
        <v>188</v>
      </c>
      <c r="G157" s="34" t="s">
        <v>29</v>
      </c>
      <c r="H157" s="48" t="s">
        <v>111</v>
      </c>
      <c r="I157" s="37" t="s">
        <v>31</v>
      </c>
      <c r="J157" s="49">
        <v>1</v>
      </c>
      <c r="K157" s="67">
        <v>28246</v>
      </c>
      <c r="L157" s="50">
        <f>J157*K157</f>
        <v>28246</v>
      </c>
      <c r="M157" s="49">
        <v>28245.84</v>
      </c>
      <c r="N157" s="50">
        <f>J157*M157</f>
        <v>28245.84</v>
      </c>
      <c r="O157" s="68">
        <v>40176</v>
      </c>
      <c r="P157" s="48">
        <v>20344966096</v>
      </c>
      <c r="Q157" s="48" t="s">
        <v>189</v>
      </c>
    </row>
    <row r="158" spans="1:17" s="52" customFormat="1" ht="17.25" customHeight="1">
      <c r="A158" s="65" t="s">
        <v>24</v>
      </c>
      <c r="B158" s="45" t="s">
        <v>190</v>
      </c>
      <c r="C158" s="63" t="s">
        <v>26</v>
      </c>
      <c r="D158" s="34">
        <v>1</v>
      </c>
      <c r="E158" s="47" t="s">
        <v>27</v>
      </c>
      <c r="F158" s="48" t="s">
        <v>191</v>
      </c>
      <c r="G158" s="34" t="s">
        <v>29</v>
      </c>
      <c r="H158" s="48" t="s">
        <v>30</v>
      </c>
      <c r="I158" s="37" t="s">
        <v>31</v>
      </c>
      <c r="J158" s="49">
        <v>1400</v>
      </c>
      <c r="K158" s="66">
        <v>3</v>
      </c>
      <c r="L158" s="50">
        <f>J158*K158</f>
        <v>4200</v>
      </c>
      <c r="M158" s="49">
        <v>2.28845</v>
      </c>
      <c r="N158" s="50">
        <f>J158*M158</f>
        <v>3203.83</v>
      </c>
      <c r="O158" s="51">
        <v>39933</v>
      </c>
      <c r="P158" s="48">
        <v>20510196954</v>
      </c>
      <c r="Q158" s="48" t="s">
        <v>192</v>
      </c>
    </row>
    <row r="159" spans="1:17" s="52" customFormat="1" ht="17.25" customHeight="1">
      <c r="A159" s="65" t="s">
        <v>24</v>
      </c>
      <c r="B159" s="45" t="s">
        <v>190</v>
      </c>
      <c r="C159" s="63" t="s">
        <v>26</v>
      </c>
      <c r="D159" s="34">
        <v>1</v>
      </c>
      <c r="E159" s="47" t="s">
        <v>27</v>
      </c>
      <c r="F159" s="48" t="s">
        <v>193</v>
      </c>
      <c r="G159" s="34" t="s">
        <v>29</v>
      </c>
      <c r="H159" s="48" t="s">
        <v>30</v>
      </c>
      <c r="I159" s="37" t="s">
        <v>31</v>
      </c>
      <c r="J159" s="49">
        <v>600</v>
      </c>
      <c r="K159" s="66">
        <v>3.88</v>
      </c>
      <c r="L159" s="50">
        <f>J159*K159</f>
        <v>2328</v>
      </c>
      <c r="M159" s="49">
        <v>2.28845</v>
      </c>
      <c r="N159" s="50">
        <f>J159*M159</f>
        <v>1373.0700000000002</v>
      </c>
      <c r="O159" s="51">
        <v>39933</v>
      </c>
      <c r="P159" s="48">
        <v>20510196954</v>
      </c>
      <c r="Q159" s="48" t="s">
        <v>192</v>
      </c>
    </row>
    <row r="160" spans="1:17" s="52" customFormat="1" ht="17.25" customHeight="1">
      <c r="A160" s="65" t="s">
        <v>24</v>
      </c>
      <c r="B160" s="45" t="s">
        <v>190</v>
      </c>
      <c r="C160" s="63" t="s">
        <v>26</v>
      </c>
      <c r="D160" s="34">
        <v>1</v>
      </c>
      <c r="E160" s="47" t="s">
        <v>27</v>
      </c>
      <c r="F160" s="48" t="s">
        <v>194</v>
      </c>
      <c r="G160" s="34" t="s">
        <v>29</v>
      </c>
      <c r="H160" s="48" t="s">
        <v>30</v>
      </c>
      <c r="I160" s="37" t="s">
        <v>31</v>
      </c>
      <c r="J160" s="49">
        <v>800</v>
      </c>
      <c r="K160" s="66">
        <v>3</v>
      </c>
      <c r="L160" s="50">
        <f>J160*K160</f>
        <v>2400</v>
      </c>
      <c r="M160" s="49">
        <v>2.288425</v>
      </c>
      <c r="N160" s="50">
        <f>J160*M160</f>
        <v>1830.7400000000002</v>
      </c>
      <c r="O160" s="51">
        <v>39933</v>
      </c>
      <c r="P160" s="48">
        <v>20510196954</v>
      </c>
      <c r="Q160" s="48" t="s">
        <v>192</v>
      </c>
    </row>
    <row r="161" spans="1:17" s="52" customFormat="1" ht="17.25" customHeight="1">
      <c r="A161" s="65" t="s">
        <v>24</v>
      </c>
      <c r="B161" s="45" t="s">
        <v>190</v>
      </c>
      <c r="C161" s="63" t="s">
        <v>26</v>
      </c>
      <c r="D161" s="34">
        <v>1</v>
      </c>
      <c r="E161" s="47" t="s">
        <v>27</v>
      </c>
      <c r="F161" s="48" t="s">
        <v>195</v>
      </c>
      <c r="G161" s="34" t="s">
        <v>29</v>
      </c>
      <c r="H161" s="48" t="s">
        <v>30</v>
      </c>
      <c r="I161" s="37" t="s">
        <v>31</v>
      </c>
      <c r="J161" s="49">
        <v>800</v>
      </c>
      <c r="K161" s="66">
        <v>2.91</v>
      </c>
      <c r="L161" s="50">
        <f>J161*K161</f>
        <v>2328</v>
      </c>
      <c r="M161" s="49">
        <v>2.28845</v>
      </c>
      <c r="N161" s="50">
        <f>J161*M161</f>
        <v>1830.76</v>
      </c>
      <c r="O161" s="51">
        <v>39933</v>
      </c>
      <c r="P161" s="48">
        <v>20510196954</v>
      </c>
      <c r="Q161" s="48" t="s">
        <v>192</v>
      </c>
    </row>
    <row r="162" spans="1:17" s="52" customFormat="1" ht="17.25" customHeight="1">
      <c r="A162" s="65" t="s">
        <v>106</v>
      </c>
      <c r="B162" s="45" t="s">
        <v>196</v>
      </c>
      <c r="C162" s="63" t="s">
        <v>26</v>
      </c>
      <c r="D162" s="34">
        <v>1</v>
      </c>
      <c r="E162" s="47" t="s">
        <v>27</v>
      </c>
      <c r="F162" s="48" t="s">
        <v>197</v>
      </c>
      <c r="G162" s="34" t="s">
        <v>29</v>
      </c>
      <c r="H162" s="48" t="s">
        <v>111</v>
      </c>
      <c r="I162" s="37" t="s">
        <v>31</v>
      </c>
      <c r="J162" s="49">
        <v>10000</v>
      </c>
      <c r="K162" s="69">
        <v>0.355</v>
      </c>
      <c r="L162" s="50">
        <f>J162*K162</f>
        <v>3550</v>
      </c>
      <c r="M162" s="49">
        <v>0.33</v>
      </c>
      <c r="N162" s="50">
        <f>J162*M162</f>
        <v>3300</v>
      </c>
      <c r="O162" s="68">
        <v>40003</v>
      </c>
      <c r="P162" s="48">
        <v>20505110651</v>
      </c>
      <c r="Q162" s="48" t="s">
        <v>198</v>
      </c>
    </row>
    <row r="163" spans="1:17" s="52" customFormat="1" ht="17.25" customHeight="1">
      <c r="A163" s="65" t="s">
        <v>106</v>
      </c>
      <c r="B163" s="45" t="s">
        <v>196</v>
      </c>
      <c r="C163" s="63" t="s">
        <v>26</v>
      </c>
      <c r="D163" s="34">
        <v>1</v>
      </c>
      <c r="E163" s="47" t="s">
        <v>27</v>
      </c>
      <c r="F163" s="48" t="s">
        <v>199</v>
      </c>
      <c r="G163" s="34" t="s">
        <v>29</v>
      </c>
      <c r="H163" s="48" t="s">
        <v>111</v>
      </c>
      <c r="I163" s="37" t="s">
        <v>31</v>
      </c>
      <c r="J163" s="49">
        <v>11000</v>
      </c>
      <c r="K163" s="69">
        <v>0.375</v>
      </c>
      <c r="L163" s="50">
        <f>J163*K163</f>
        <v>4125</v>
      </c>
      <c r="M163" s="49">
        <v>0.33</v>
      </c>
      <c r="N163" s="50">
        <f>J163*M163</f>
        <v>3630</v>
      </c>
      <c r="O163" s="68">
        <v>40003</v>
      </c>
      <c r="P163" s="48">
        <v>20505110651</v>
      </c>
      <c r="Q163" s="48" t="s">
        <v>198</v>
      </c>
    </row>
    <row r="164" spans="1:17" ht="17.25" customHeight="1">
      <c r="A164" s="63" t="s">
        <v>200</v>
      </c>
      <c r="B164" s="70" t="s">
        <v>201</v>
      </c>
      <c r="C164" s="55" t="s">
        <v>202</v>
      </c>
      <c r="D164" s="71">
        <v>1</v>
      </c>
      <c r="E164" s="72" t="s">
        <v>36</v>
      </c>
      <c r="F164" s="48" t="s">
        <v>203</v>
      </c>
      <c r="G164" s="71" t="s">
        <v>29</v>
      </c>
      <c r="H164" s="63"/>
      <c r="I164" s="63" t="s">
        <v>204</v>
      </c>
      <c r="J164" s="73">
        <v>1</v>
      </c>
      <c r="K164" s="64">
        <v>2340182</v>
      </c>
      <c r="L164" s="50">
        <f>J164*K164</f>
        <v>2340182</v>
      </c>
      <c r="M164" s="49">
        <v>195010</v>
      </c>
      <c r="N164" s="50">
        <f>J164*M164</f>
        <v>195010</v>
      </c>
      <c r="O164" s="51" t="s">
        <v>205</v>
      </c>
      <c r="P164" s="48">
        <v>20511609675</v>
      </c>
      <c r="Q164" s="57" t="s">
        <v>206</v>
      </c>
    </row>
    <row r="165" spans="1:17" ht="17.25" customHeight="1">
      <c r="A165" s="63" t="s">
        <v>200</v>
      </c>
      <c r="B165" s="70" t="s">
        <v>207</v>
      </c>
      <c r="C165" s="55" t="s">
        <v>202</v>
      </c>
      <c r="D165" s="71">
        <v>1</v>
      </c>
      <c r="E165" s="72" t="s">
        <v>36</v>
      </c>
      <c r="F165" s="48" t="s">
        <v>203</v>
      </c>
      <c r="G165" s="71" t="s">
        <v>29</v>
      </c>
      <c r="H165" s="63"/>
      <c r="I165" s="63" t="s">
        <v>204</v>
      </c>
      <c r="J165" s="73">
        <v>1</v>
      </c>
      <c r="K165" s="64">
        <v>2340182</v>
      </c>
      <c r="L165" s="50">
        <f>J165*K165</f>
        <v>2340182</v>
      </c>
      <c r="M165" s="49">
        <v>97505</v>
      </c>
      <c r="N165" s="50">
        <f>J165*M165</f>
        <v>97505</v>
      </c>
      <c r="O165" s="51" t="s">
        <v>205</v>
      </c>
      <c r="P165" s="48">
        <v>20511609675</v>
      </c>
      <c r="Q165" s="57" t="s">
        <v>206</v>
      </c>
    </row>
    <row r="166" spans="1:17" ht="17.25" customHeight="1">
      <c r="A166" s="63" t="s">
        <v>200</v>
      </c>
      <c r="B166" s="70" t="s">
        <v>208</v>
      </c>
      <c r="C166" s="55" t="s">
        <v>202</v>
      </c>
      <c r="D166" s="71">
        <v>1</v>
      </c>
      <c r="E166" s="72" t="s">
        <v>109</v>
      </c>
      <c r="F166" s="48" t="s">
        <v>203</v>
      </c>
      <c r="G166" s="71" t="s">
        <v>29</v>
      </c>
      <c r="H166" s="63"/>
      <c r="I166" s="63" t="s">
        <v>204</v>
      </c>
      <c r="J166" s="73">
        <v>1</v>
      </c>
      <c r="K166" s="64">
        <v>2340182</v>
      </c>
      <c r="L166" s="50">
        <f>J166*K166</f>
        <v>2340182</v>
      </c>
      <c r="M166" s="49">
        <v>97505</v>
      </c>
      <c r="N166" s="50">
        <f>J166*M166</f>
        <v>97505</v>
      </c>
      <c r="O166" s="51" t="s">
        <v>205</v>
      </c>
      <c r="P166" s="48">
        <v>20511609675</v>
      </c>
      <c r="Q166" s="57" t="s">
        <v>206</v>
      </c>
    </row>
    <row r="167" spans="1:17" ht="17.25" customHeight="1">
      <c r="A167" s="63" t="s">
        <v>33</v>
      </c>
      <c r="B167" s="70" t="s">
        <v>209</v>
      </c>
      <c r="C167" s="63" t="s">
        <v>210</v>
      </c>
      <c r="D167" s="71">
        <v>1</v>
      </c>
      <c r="E167" s="72" t="s">
        <v>109</v>
      </c>
      <c r="F167" s="48" t="s">
        <v>210</v>
      </c>
      <c r="G167" s="71" t="s">
        <v>29</v>
      </c>
      <c r="H167" s="63"/>
      <c r="I167" s="63" t="s">
        <v>204</v>
      </c>
      <c r="J167" s="73">
        <v>1</v>
      </c>
      <c r="K167" s="64">
        <v>73470</v>
      </c>
      <c r="L167" s="50">
        <f>J167*K167</f>
        <v>73470</v>
      </c>
      <c r="M167" s="49">
        <v>24490</v>
      </c>
      <c r="N167" s="50">
        <f>J167*M167</f>
        <v>24490</v>
      </c>
      <c r="O167" s="74">
        <v>40127</v>
      </c>
      <c r="P167" s="48">
        <v>20522880532</v>
      </c>
      <c r="Q167" s="57" t="s">
        <v>211</v>
      </c>
    </row>
    <row r="168" spans="1:17" ht="17.25" customHeight="1">
      <c r="A168" s="63" t="s">
        <v>33</v>
      </c>
      <c r="B168" s="70" t="s">
        <v>212</v>
      </c>
      <c r="C168" s="63" t="s">
        <v>213</v>
      </c>
      <c r="D168" s="71">
        <v>1</v>
      </c>
      <c r="E168" s="72" t="s">
        <v>109</v>
      </c>
      <c r="F168" s="48" t="s">
        <v>213</v>
      </c>
      <c r="G168" s="71" t="s">
        <v>29</v>
      </c>
      <c r="H168" s="63"/>
      <c r="I168" s="63" t="s">
        <v>204</v>
      </c>
      <c r="J168" s="73">
        <v>1</v>
      </c>
      <c r="K168" s="75">
        <v>61230</v>
      </c>
      <c r="L168" s="50">
        <f>J168*K168</f>
        <v>61230</v>
      </c>
      <c r="M168" s="49">
        <v>9524.62</v>
      </c>
      <c r="N168" s="50">
        <f>J168*M168</f>
        <v>9524.62</v>
      </c>
      <c r="O168" s="74">
        <v>40134</v>
      </c>
      <c r="P168" s="48">
        <v>20522880532</v>
      </c>
      <c r="Q168" s="57" t="s">
        <v>211</v>
      </c>
    </row>
    <row r="169" spans="1:17" ht="17.25" customHeight="1">
      <c r="A169" s="63" t="s">
        <v>200</v>
      </c>
      <c r="B169" s="70" t="s">
        <v>214</v>
      </c>
      <c r="C169" s="63" t="s">
        <v>215</v>
      </c>
      <c r="D169" s="71">
        <v>1</v>
      </c>
      <c r="E169" s="72" t="s">
        <v>36</v>
      </c>
      <c r="F169" s="48" t="s">
        <v>216</v>
      </c>
      <c r="G169" s="71" t="s">
        <v>29</v>
      </c>
      <c r="H169" s="63"/>
      <c r="I169" s="63" t="s">
        <v>204</v>
      </c>
      <c r="J169" s="73">
        <v>1</v>
      </c>
      <c r="K169" s="75">
        <v>496925.15</v>
      </c>
      <c r="L169" s="50">
        <f>J169*K169</f>
        <v>496925.15</v>
      </c>
      <c r="M169" s="49">
        <v>496500</v>
      </c>
      <c r="N169" s="50">
        <f>J169*M169</f>
        <v>496500</v>
      </c>
      <c r="O169" s="74">
        <v>40177</v>
      </c>
      <c r="P169" s="48">
        <v>20510367601</v>
      </c>
      <c r="Q169" s="48" t="s">
        <v>217</v>
      </c>
    </row>
    <row r="170" spans="1:17" ht="17.25" customHeight="1">
      <c r="A170" s="63" t="s">
        <v>33</v>
      </c>
      <c r="B170" s="70" t="s">
        <v>218</v>
      </c>
      <c r="C170" s="55" t="s">
        <v>219</v>
      </c>
      <c r="D170" s="71">
        <v>1</v>
      </c>
      <c r="E170" s="72" t="s">
        <v>36</v>
      </c>
      <c r="F170" s="48" t="s">
        <v>220</v>
      </c>
      <c r="G170" s="71" t="s">
        <v>29</v>
      </c>
      <c r="H170" s="63"/>
      <c r="I170" s="63" t="s">
        <v>204</v>
      </c>
      <c r="J170" s="73">
        <v>1</v>
      </c>
      <c r="K170" s="64">
        <v>2059464</v>
      </c>
      <c r="L170" s="50">
        <f>J170*K170</f>
        <v>2059464</v>
      </c>
      <c r="M170" s="49">
        <v>170083</v>
      </c>
      <c r="N170" s="50">
        <f>J170*M170</f>
        <v>170083</v>
      </c>
      <c r="O170" s="76">
        <v>39911</v>
      </c>
      <c r="P170" s="48">
        <v>20393143470</v>
      </c>
      <c r="Q170" s="48" t="s">
        <v>221</v>
      </c>
    </row>
    <row r="171" spans="1:17" ht="17.25" customHeight="1">
      <c r="A171" s="63" t="s">
        <v>33</v>
      </c>
      <c r="B171" s="70" t="s">
        <v>222</v>
      </c>
      <c r="C171" s="55" t="s">
        <v>219</v>
      </c>
      <c r="D171" s="71">
        <v>1</v>
      </c>
      <c r="E171" s="72" t="s">
        <v>36</v>
      </c>
      <c r="F171" s="48" t="s">
        <v>220</v>
      </c>
      <c r="G171" s="71" t="s">
        <v>29</v>
      </c>
      <c r="H171" s="63"/>
      <c r="I171" s="63" t="s">
        <v>204</v>
      </c>
      <c r="J171" s="73">
        <v>1</v>
      </c>
      <c r="K171" s="64">
        <v>2059464</v>
      </c>
      <c r="L171" s="50">
        <f>J171*K171</f>
        <v>2059464</v>
      </c>
      <c r="M171" s="49">
        <v>85041</v>
      </c>
      <c r="N171" s="50">
        <f>J171*M171</f>
        <v>85041</v>
      </c>
      <c r="O171" s="76">
        <v>39911</v>
      </c>
      <c r="P171" s="48">
        <v>20393143470</v>
      </c>
      <c r="Q171" s="48" t="s">
        <v>221</v>
      </c>
    </row>
    <row r="172" spans="1:17" ht="17.25" customHeight="1">
      <c r="A172" s="63" t="s">
        <v>33</v>
      </c>
      <c r="B172" s="45" t="s">
        <v>223</v>
      </c>
      <c r="C172" s="55" t="s">
        <v>219</v>
      </c>
      <c r="D172" s="71">
        <v>1</v>
      </c>
      <c r="E172" s="72" t="s">
        <v>109</v>
      </c>
      <c r="F172" s="48" t="s">
        <v>220</v>
      </c>
      <c r="G172" s="71" t="s">
        <v>29</v>
      </c>
      <c r="H172" s="63"/>
      <c r="I172" s="63" t="s">
        <v>204</v>
      </c>
      <c r="J172" s="73">
        <v>1</v>
      </c>
      <c r="K172" s="64">
        <v>2059464</v>
      </c>
      <c r="L172" s="50">
        <f>J172*K172</f>
        <v>2059464</v>
      </c>
      <c r="M172" s="49">
        <v>85042</v>
      </c>
      <c r="N172" s="50">
        <f>J172*M172</f>
        <v>85042</v>
      </c>
      <c r="O172" s="76">
        <v>39911</v>
      </c>
      <c r="P172" s="48">
        <v>20393143470</v>
      </c>
      <c r="Q172" s="48" t="s">
        <v>221</v>
      </c>
    </row>
  </sheetData>
  <autoFilter ref="A7:Q172"/>
  <mergeCells count="20">
    <mergeCell ref="A1:B1"/>
    <mergeCell ref="C1:P1"/>
    <mergeCell ref="A2:B2"/>
    <mergeCell ref="C2:P2"/>
    <mergeCell ref="A5:B5"/>
    <mergeCell ref="C5:F5"/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K6:L6"/>
    <mergeCell ref="M6:N6"/>
    <mergeCell ref="O6:O7"/>
    <mergeCell ref="P6:P7"/>
    <mergeCell ref="Q6:Q7"/>
  </mergeCells>
  <printOptions/>
  <pageMargins left="0.1701388888888889" right="0.2798611111111111" top="0.24027777777777778" bottom="0.5958333333333333" header="0.5118055555555555" footer="0.2361111111111111"/>
  <pageSetup horizontalDpi="300" verticalDpi="300" orientation="landscape" paperSize="9" scale="80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HNHU </cp:lastModifiedBy>
  <dcterms:created xsi:type="dcterms:W3CDTF">2010-01-07T05:44:09Z</dcterms:created>
  <dcterms:modified xsi:type="dcterms:W3CDTF">2010-01-08T17:12:43Z</dcterms:modified>
  <cp:category/>
  <cp:version/>
  <cp:contentType/>
  <cp:contentStatus/>
</cp:coreProperties>
</file>